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8130" activeTab="0"/>
  </bookViews>
  <sheets>
    <sheet name="Accueil" sheetId="1" r:id="rId1"/>
    <sheet name="Observations N1" sheetId="2" r:id="rId2"/>
    <sheet name="Résumé N1" sheetId="3" r:id="rId3"/>
    <sheet name="Observations N2" sheetId="4" r:id="rId4"/>
    <sheet name="Résumé N2" sheetId="5" r:id="rId5"/>
    <sheet name="Table de score" sheetId="6" r:id="rId6"/>
    <sheet name="Liste élèves" sheetId="7" r:id="rId7"/>
    <sheet name="Feuil1" sheetId="8" r:id="rId8"/>
  </sheets>
  <definedNames>
    <definedName name="années">'Liste élèves'!$L$3:$L$14</definedName>
    <definedName name="classe">'Liste élèves'!$D$2:$D$39</definedName>
    <definedName name="Classe1">'Liste élèves'!$D$3</definedName>
    <definedName name="Classe10">'Liste élèves'!$D$12</definedName>
    <definedName name="Classe11">'Liste élèves'!$D$13</definedName>
    <definedName name="Classe12">'Liste élèves'!$D$14</definedName>
    <definedName name="Classe13">'Liste élèves'!$D$15</definedName>
    <definedName name="Classe14">'Liste élèves'!$D$16</definedName>
    <definedName name="Classe15">'Liste élèves'!$D$17</definedName>
    <definedName name="Classe16">'Liste élèves'!$D$18</definedName>
    <definedName name="Classe17">'Liste élèves'!$D$19</definedName>
    <definedName name="Classe18">'Liste élèves'!$D$20</definedName>
    <definedName name="Classe19">'Liste élèves'!$D$21</definedName>
    <definedName name="Classe2">'Liste élèves'!$D$4</definedName>
    <definedName name="Classe20">'Liste élèves'!$D$22</definedName>
    <definedName name="Classe21">'Liste élèves'!$D$23</definedName>
    <definedName name="Classe22">'Liste élèves'!$D$24</definedName>
    <definedName name="Classe23">'Liste élèves'!$D$25</definedName>
    <definedName name="Classe24">'Liste élèves'!$D$26</definedName>
    <definedName name="Classe25">'Liste élèves'!$D$27</definedName>
    <definedName name="Classe26">'Liste élèves'!$D$28</definedName>
    <definedName name="Classe27">'Liste élèves'!$D$29</definedName>
    <definedName name="Classe28">'Liste élèves'!$D$30</definedName>
    <definedName name="Classe29">'Liste élèves'!$D$31</definedName>
    <definedName name="Classe3">'Liste élèves'!$D$5</definedName>
    <definedName name="Classe30">'Liste élèves'!$D$32</definedName>
    <definedName name="Classe31">'Liste élèves'!$D$33</definedName>
    <definedName name="Classe32">'Liste élèves'!$D$34</definedName>
    <definedName name="Classe33">'Liste élèves'!$D$35</definedName>
    <definedName name="Classe34">'Liste élèves'!$D$36</definedName>
    <definedName name="Classe35">'Liste élèves'!$D$37</definedName>
    <definedName name="Classe36">'Liste élèves'!$D$38</definedName>
    <definedName name="Classe37">'Liste élèves'!$D$39</definedName>
    <definedName name="Classe38">'Liste élèves'!$D$39</definedName>
    <definedName name="Classe4">'Liste élèves'!$D$6</definedName>
    <definedName name="Classe5">'Liste élèves'!$D$7</definedName>
    <definedName name="Classe6">'Liste élèves'!$D$8</definedName>
    <definedName name="Classe7">'Liste élèves'!$D$9</definedName>
    <definedName name="Classe8">'Liste élèves'!$D$10</definedName>
    <definedName name="Classe9">'Liste élèves'!$D$11</definedName>
    <definedName name="jour">'Liste élèves'!$J$3:$J$33</definedName>
    <definedName name="mois">'Liste élèves'!$K$3:$K$14</definedName>
    <definedName name="Nom">'Liste élèves'!$B$2:$B$39</definedName>
    <definedName name="Nom1">'Liste élèves'!$B$3</definedName>
    <definedName name="Nom10">'Liste élèves'!$B$12</definedName>
    <definedName name="Nom11">'Liste élèves'!$B$13</definedName>
    <definedName name="Nom12">'Liste élèves'!$B$14</definedName>
    <definedName name="Nom13">'Liste élèves'!$B$15</definedName>
    <definedName name="Nom14">'Liste élèves'!$B$16</definedName>
    <definedName name="Nom15">'Liste élèves'!$B$17</definedName>
    <definedName name="Nom16">'Liste élèves'!$B$18</definedName>
    <definedName name="Nom17">'Liste élèves'!$B$19</definedName>
    <definedName name="Nom18">'Liste élèves'!$B$20</definedName>
    <definedName name="Nom19">'Liste élèves'!$B$21</definedName>
    <definedName name="Nom2">'Liste élèves'!$B$4</definedName>
    <definedName name="Nom20">'Liste élèves'!$B$22</definedName>
    <definedName name="Nom21">'Liste élèves'!$B$23</definedName>
    <definedName name="Nom22">'Liste élèves'!$B$24</definedName>
    <definedName name="Nom23">'Liste élèves'!$B$25</definedName>
    <definedName name="Nom24">'Liste élèves'!$B$26</definedName>
    <definedName name="Nom25">'Liste élèves'!$B$27</definedName>
    <definedName name="Nom26">'Liste élèves'!$B$28</definedName>
    <definedName name="Nom27">'Liste élèves'!$B$29</definedName>
    <definedName name="Nom28">'Liste élèves'!$B$30</definedName>
    <definedName name="Nom29">'Liste élèves'!$B$31</definedName>
    <definedName name="Nom3">'Liste élèves'!$B$5</definedName>
    <definedName name="Nom30">'Liste élèves'!$B$32</definedName>
    <definedName name="Nom31">'Liste élèves'!$B$33</definedName>
    <definedName name="Nom32">'Liste élèves'!$B$34</definedName>
    <definedName name="Nom33">'Liste élèves'!$B$35</definedName>
    <definedName name="Nom34">'Liste élèves'!$B$36</definedName>
    <definedName name="Nom35">'Liste élèves'!$B$37</definedName>
    <definedName name="Nom36">'Liste élèves'!$B$38</definedName>
    <definedName name="Nom37">'Liste élèves'!$B$39</definedName>
    <definedName name="Nom38">'Liste élèves'!$B$39</definedName>
    <definedName name="Nom4">'Liste élèves'!$B$6</definedName>
    <definedName name="Nom5">'Liste élèves'!$B$7</definedName>
    <definedName name="Nom6">'Liste élèves'!$B$8</definedName>
    <definedName name="Nom7">'Liste élèves'!$B$9</definedName>
    <definedName name="Nom8">'Liste élèves'!$B$10</definedName>
    <definedName name="Nom9">'Liste élèves'!$B$11</definedName>
    <definedName name="Prenom1">'Liste élèves'!$C$3</definedName>
    <definedName name="Prenom10">'Liste élèves'!$C$12</definedName>
    <definedName name="Prenom11">'Liste élèves'!$C$13</definedName>
    <definedName name="Prenom12">'Liste élèves'!$C$14</definedName>
    <definedName name="Prenom13">'Liste élèves'!$C$15</definedName>
    <definedName name="Prenom14">'Liste élèves'!$C$16</definedName>
    <definedName name="Prenom15">'Liste élèves'!$C$17</definedName>
    <definedName name="Prenom16">'Liste élèves'!$C$18</definedName>
    <definedName name="Prenom17">'Liste élèves'!$C$19</definedName>
    <definedName name="Prenom18">'Liste élèves'!$C$20</definedName>
    <definedName name="Prenom19">'Liste élèves'!$C$21</definedName>
    <definedName name="Prenom2">'Liste élèves'!$C$4</definedName>
    <definedName name="Prenom20">'Liste élèves'!$C$22</definedName>
    <definedName name="Prenom21">'Liste élèves'!$C$23</definedName>
    <definedName name="Prenom22">'Liste élèves'!$C$24</definedName>
    <definedName name="Prenom23">'Liste élèves'!$C$25</definedName>
    <definedName name="Prenom24">'Liste élèves'!$C$26</definedName>
    <definedName name="Prenom25">'Liste élèves'!$C$27</definedName>
    <definedName name="Prenom26">'Liste élèves'!$C$28</definedName>
    <definedName name="Prenom27">'Liste élèves'!$C$29</definedName>
    <definedName name="Prenom28">'Liste élèves'!$C$30</definedName>
    <definedName name="Prenom29">'Liste élèves'!$C$31</definedName>
    <definedName name="Prenom3">'Liste élèves'!$C$5</definedName>
    <definedName name="Prenom30">'Liste élèves'!$C$32</definedName>
    <definedName name="Prenom31">'Liste élèves'!$C$33</definedName>
    <definedName name="Prenom32">'Liste élèves'!$C$34</definedName>
    <definedName name="Prenom33">'Liste élèves'!$C$35</definedName>
    <definedName name="Prenom34">'Liste élèves'!$C$36</definedName>
    <definedName name="Prenom35">'Liste élèves'!$C$37</definedName>
    <definedName name="Prenom36">'Liste élèves'!$C$38</definedName>
    <definedName name="Prenom37">'Liste élèves'!$C$39</definedName>
    <definedName name="Prenom38">'Liste élèves'!$C$39</definedName>
    <definedName name="Prenom4">'Liste élèves'!$C$6</definedName>
    <definedName name="Prenom5">'Liste élèves'!$C$7</definedName>
    <definedName name="Prenom6">'Liste élèves'!$C$8</definedName>
    <definedName name="Prenom7">'Liste élèves'!$C$9</definedName>
    <definedName name="Prenom8">'Liste élèves'!$C$10</definedName>
    <definedName name="Prenom9">'Liste élèves'!$C$11</definedName>
  </definedNames>
  <calcPr fullCalcOnLoad="1"/>
</workbook>
</file>

<file path=xl/sharedStrings.xml><?xml version="1.0" encoding="utf-8"?>
<sst xmlns="http://schemas.openxmlformats.org/spreadsheetml/2006/main" count="122" uniqueCount="50">
  <si>
    <t>Zone avant</t>
  </si>
  <si>
    <t>Couloir gauche</t>
  </si>
  <si>
    <t>Zone centrale</t>
  </si>
  <si>
    <t>Zone avant axiale</t>
  </si>
  <si>
    <t>Zone avant gauche</t>
  </si>
  <si>
    <t>Zone arrière axiale</t>
  </si>
  <si>
    <t>Zone arrière droite</t>
  </si>
  <si>
    <t>Zone avant droite</t>
  </si>
  <si>
    <t>Zone arrière gauche</t>
  </si>
  <si>
    <t>Couloir droit</t>
  </si>
  <si>
    <t>7 et +</t>
  </si>
  <si>
    <t>Quantité</t>
  </si>
  <si>
    <t>%</t>
  </si>
  <si>
    <t>Total</t>
  </si>
  <si>
    <t>Joueur 1</t>
  </si>
  <si>
    <t>Joueur 2</t>
  </si>
  <si>
    <t>bonjour</t>
  </si>
  <si>
    <t>merci</t>
  </si>
  <si>
    <t>Zone arrière</t>
  </si>
  <si>
    <t>Jour</t>
  </si>
  <si>
    <t>Mois</t>
  </si>
  <si>
    <t>Année</t>
  </si>
  <si>
    <t>Fort</t>
  </si>
  <si>
    <t>Précis</t>
  </si>
  <si>
    <t>Régularité</t>
  </si>
  <si>
    <t>Effets</t>
  </si>
  <si>
    <t>Nom de l'adversaire</t>
  </si>
  <si>
    <t>adversaire</t>
  </si>
  <si>
    <t>Adversaire</t>
  </si>
  <si>
    <t>Nombre d'échanges</t>
  </si>
  <si>
    <t xml:space="preserve">Nom </t>
  </si>
  <si>
    <t>Prénom</t>
  </si>
  <si>
    <t>classe</t>
  </si>
  <si>
    <t>jour</t>
  </si>
  <si>
    <t xml:space="preserve">mois </t>
  </si>
  <si>
    <t>années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</si>
  <si>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</si>
  <si>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</si>
  <si>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</si>
  <si>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</si>
  <si>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</si>
  <si>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</si>
  <si>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</si>
  <si>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</si>
  <si>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</si>
  <si>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</si>
  <si>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</si>
  <si>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</si>
  <si>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Entrez ici le nom de vos élèves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</si>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</sst>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10"/>
      <name val="Comic Sans MS"/>
      <family val="4"/>
    </font>
    <font>
      <b/>
      <sz val="24"/>
      <color indexed="10"/>
      <name val="Berlin Sans FB Demi"/>
      <family val="2"/>
    </font>
    <font>
      <sz val="24"/>
      <color indexed="12"/>
      <name val="Forte"/>
      <family val="4"/>
    </font>
    <font>
      <b/>
      <sz val="24"/>
      <color indexed="14"/>
      <name val="Berlin Sans FB Demi"/>
      <family val="2"/>
    </font>
    <font>
      <sz val="12"/>
      <color indexed="53"/>
      <name val="Arial Black"/>
      <family val="2"/>
    </font>
    <font>
      <sz val="12"/>
      <color indexed="12"/>
      <name val="Arial Black"/>
      <family val="2"/>
    </font>
    <font>
      <b/>
      <sz val="22"/>
      <color indexed="10"/>
      <name val="Calibri"/>
      <family val="2"/>
    </font>
    <font>
      <b/>
      <i/>
      <u val="single"/>
      <sz val="48"/>
      <color indexed="10"/>
      <name val="Arial Black"/>
      <family val="2"/>
    </font>
    <font>
      <sz val="18"/>
      <color indexed="12"/>
      <name val="Comic Sans MS"/>
      <family val="4"/>
    </font>
    <font>
      <sz val="18"/>
      <color indexed="10"/>
      <name val="Comic Sans MS"/>
      <family val="4"/>
    </font>
    <font>
      <sz val="26"/>
      <color indexed="14"/>
      <name val="Bauhaus 93"/>
      <family val="5"/>
    </font>
    <font>
      <b/>
      <i/>
      <sz val="20"/>
      <color indexed="12"/>
      <name val="Calibri"/>
      <family val="2"/>
    </font>
    <font>
      <b/>
      <i/>
      <sz val="22"/>
      <color indexed="10"/>
      <name val="Calibri"/>
      <family val="2"/>
    </font>
    <font>
      <sz val="22"/>
      <color indexed="52"/>
      <name val="Comic Sans MS"/>
      <family val="4"/>
    </font>
    <font>
      <sz val="22"/>
      <color indexed="52"/>
      <name val="Cooper Black"/>
      <family val="1"/>
    </font>
    <font>
      <sz val="24"/>
      <color indexed="14"/>
      <name val="Bauhaus 93"/>
      <family val="5"/>
    </font>
    <font>
      <b/>
      <sz val="14"/>
      <color indexed="53"/>
      <name val="Comic Sans MS"/>
      <family val="4"/>
    </font>
    <font>
      <sz val="20"/>
      <color indexed="57"/>
      <name val="Elephant"/>
      <family val="1"/>
    </font>
    <font>
      <sz val="26"/>
      <color indexed="57"/>
      <name val="Elephant"/>
      <family val="1"/>
    </font>
    <font>
      <b/>
      <sz val="22"/>
      <color indexed="53"/>
      <name val="Comic Sans MS"/>
      <family val="4"/>
    </font>
    <font>
      <u val="single"/>
      <sz val="36"/>
      <color indexed="10"/>
      <name val="Bodoni MT Black"/>
      <family val="1"/>
    </font>
    <font>
      <b/>
      <sz val="48"/>
      <color indexed="10"/>
      <name val="Comic Sans MS"/>
      <family val="4"/>
    </font>
    <font>
      <b/>
      <sz val="48"/>
      <color indexed="12"/>
      <name val="Comic Sans MS"/>
      <family val="4"/>
    </font>
    <font>
      <b/>
      <sz val="36"/>
      <color indexed="20"/>
      <name val="Comic Sans MS"/>
      <family val="4"/>
    </font>
    <font>
      <b/>
      <sz val="18"/>
      <color indexed="53"/>
      <name val="Comic Sans MS"/>
      <family val="4"/>
    </font>
    <font>
      <sz val="10"/>
      <color indexed="9"/>
      <name val="Calibri"/>
      <family val="0"/>
    </font>
    <font>
      <b/>
      <sz val="16"/>
      <color indexed="8"/>
      <name val="Calibri"/>
      <family val="0"/>
    </font>
    <font>
      <b/>
      <sz val="72"/>
      <name val="Calibri"/>
      <family val="0"/>
    </font>
    <font>
      <sz val="10"/>
      <color indexed="8"/>
      <name val="Calibri"/>
      <family val="0"/>
    </font>
    <font>
      <b/>
      <sz val="20"/>
      <color indexed="8"/>
      <name val="Comic Sans MS"/>
      <family val="0"/>
    </font>
    <font>
      <b/>
      <sz val="44"/>
      <color indexed="8"/>
      <name val="Comic Sans M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8"/>
      <name val="Forte"/>
      <family val="4"/>
    </font>
    <font>
      <sz val="16"/>
      <color indexed="53"/>
      <name val="Forte"/>
      <family val="4"/>
    </font>
    <font>
      <sz val="14"/>
      <color indexed="62"/>
      <name val="Forte"/>
      <family val="4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i/>
      <sz val="18"/>
      <color indexed="8"/>
      <name val="Arial Black"/>
      <family val="2"/>
    </font>
    <font>
      <i/>
      <sz val="16"/>
      <color indexed="8"/>
      <name val="Arial Black"/>
      <family val="2"/>
    </font>
    <font>
      <sz val="14"/>
      <color indexed="53"/>
      <name val="Forte"/>
      <family val="4"/>
    </font>
    <font>
      <sz val="14"/>
      <color indexed="8"/>
      <name val="Calibri"/>
      <family val="2"/>
    </font>
    <font>
      <sz val="14"/>
      <color indexed="8"/>
      <name val="Forte"/>
      <family val="4"/>
    </font>
    <font>
      <sz val="20"/>
      <color indexed="8"/>
      <name val="Bauhaus 93"/>
      <family val="5"/>
    </font>
    <font>
      <sz val="16"/>
      <color indexed="8"/>
      <name val="Forte"/>
      <family val="4"/>
    </font>
    <font>
      <i/>
      <sz val="24"/>
      <color indexed="8"/>
      <name val="Arial Black"/>
      <family val="2"/>
    </font>
    <font>
      <sz val="11"/>
      <color indexed="8"/>
      <name val="Bauhaus 93"/>
      <family val="5"/>
    </font>
    <font>
      <sz val="26"/>
      <color indexed="8"/>
      <name val="Bauhaus 93"/>
      <family val="5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 Black"/>
      <family val="2"/>
    </font>
    <font>
      <b/>
      <sz val="18"/>
      <color indexed="8"/>
      <name val="Berlin Sans FB Demi"/>
      <family val="2"/>
    </font>
    <font>
      <sz val="14"/>
      <color indexed="8"/>
      <name val="Bauhaus 93"/>
      <family val="5"/>
    </font>
    <font>
      <sz val="11"/>
      <color indexed="8"/>
      <name val="Bodoni MT Black"/>
      <family val="1"/>
    </font>
    <font>
      <b/>
      <sz val="16"/>
      <color indexed="8"/>
      <name val="Comic Sans MS"/>
      <family val="4"/>
    </font>
    <font>
      <sz val="12"/>
      <color indexed="8"/>
      <name val="Broadway"/>
      <family val="5"/>
    </font>
    <font>
      <sz val="11"/>
      <color indexed="27"/>
      <name val="Calibri"/>
      <family val="2"/>
    </font>
    <font>
      <b/>
      <sz val="12"/>
      <color indexed="8"/>
      <name val="Broadway"/>
      <family val="5"/>
    </font>
    <font>
      <sz val="28"/>
      <color indexed="8"/>
      <name val="Bauhaus 93"/>
      <family val="5"/>
    </font>
    <font>
      <b/>
      <sz val="10"/>
      <color indexed="8"/>
      <name val="Comic Sans MS"/>
      <family val="4"/>
    </font>
    <font>
      <b/>
      <sz val="20"/>
      <color indexed="8"/>
      <name val="Berlin Sans FB Demi"/>
      <family val="2"/>
    </font>
    <font>
      <b/>
      <sz val="24"/>
      <color indexed="8"/>
      <name val="Bauhaus 93"/>
      <family val="5"/>
    </font>
    <font>
      <sz val="20"/>
      <color indexed="8"/>
      <name val="Baskerville Old Face"/>
      <family val="1"/>
    </font>
    <font>
      <sz val="22"/>
      <color indexed="8"/>
      <name val="Bauhaus 93"/>
      <family val="5"/>
    </font>
    <font>
      <sz val="72"/>
      <color indexed="8"/>
      <name val="Gill Sans Ultra Bold"/>
      <family val="2"/>
    </font>
    <font>
      <sz val="28"/>
      <color indexed="8"/>
      <name val="Forte"/>
      <family val="4"/>
    </font>
    <font>
      <sz val="72"/>
      <color indexed="8"/>
      <name val="Bauhaus 93"/>
      <family val="5"/>
    </font>
    <font>
      <sz val="12"/>
      <color indexed="8"/>
      <name val="Comic Sans MS"/>
      <family val="0"/>
    </font>
    <font>
      <sz val="20"/>
      <color indexed="8"/>
      <name val="Calibri"/>
      <family val="0"/>
    </font>
    <font>
      <sz val="40"/>
      <color indexed="8"/>
      <name val="Forte"/>
      <family val="0"/>
    </font>
    <font>
      <sz val="16"/>
      <color indexed="8"/>
      <name val="Comic Sans MS"/>
      <family val="0"/>
    </font>
    <font>
      <b/>
      <sz val="20"/>
      <color indexed="8"/>
      <name val="Bauhaus 93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3" tint="-0.24997000396251678"/>
      <name val="Forte"/>
      <family val="4"/>
    </font>
    <font>
      <sz val="16"/>
      <color theme="9" tint="-0.24997000396251678"/>
      <name val="Forte"/>
      <family val="4"/>
    </font>
    <font>
      <sz val="14"/>
      <color theme="3" tint="0.39998000860214233"/>
      <name val="Forte"/>
      <family val="4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26"/>
      <color theme="1"/>
      <name val="Calibri"/>
      <family val="2"/>
    </font>
    <font>
      <i/>
      <sz val="18"/>
      <color theme="1"/>
      <name val="Arial Black"/>
      <family val="2"/>
    </font>
    <font>
      <i/>
      <sz val="16"/>
      <color theme="1"/>
      <name val="Arial Black"/>
      <family val="2"/>
    </font>
    <font>
      <sz val="14"/>
      <color theme="9" tint="-0.24997000396251678"/>
      <name val="Forte"/>
      <family val="4"/>
    </font>
    <font>
      <sz val="14"/>
      <color theme="1"/>
      <name val="Calibri"/>
      <family val="2"/>
    </font>
    <font>
      <sz val="14"/>
      <color theme="1"/>
      <name val="Forte"/>
      <family val="4"/>
    </font>
    <font>
      <sz val="20"/>
      <color theme="1"/>
      <name val="Bauhaus 93"/>
      <family val="5"/>
    </font>
    <font>
      <sz val="16"/>
      <color theme="1"/>
      <name val="Forte"/>
      <family val="4"/>
    </font>
    <font>
      <i/>
      <sz val="24"/>
      <color theme="1"/>
      <name val="Arial Black"/>
      <family val="2"/>
    </font>
    <font>
      <sz val="11"/>
      <color theme="1"/>
      <name val="Bauhaus 93"/>
      <family val="5"/>
    </font>
    <font>
      <sz val="26"/>
      <color theme="1"/>
      <name val="Bauhaus 93"/>
      <family val="5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Arial Black"/>
      <family val="2"/>
    </font>
    <font>
      <b/>
      <sz val="18"/>
      <color theme="1"/>
      <name val="Berlin Sans FB Demi"/>
      <family val="2"/>
    </font>
    <font>
      <sz val="14"/>
      <color theme="1"/>
      <name val="Bauhaus 93"/>
      <family val="5"/>
    </font>
    <font>
      <sz val="11"/>
      <color theme="1"/>
      <name val="Bodoni MT Black"/>
      <family val="1"/>
    </font>
    <font>
      <b/>
      <sz val="16"/>
      <color theme="1"/>
      <name val="Comic Sans MS"/>
      <family val="4"/>
    </font>
    <font>
      <sz val="12"/>
      <color theme="1"/>
      <name val="Broadway"/>
      <family val="5"/>
    </font>
    <font>
      <sz val="11"/>
      <color theme="8" tint="0.7999799847602844"/>
      <name val="Calibri"/>
      <family val="2"/>
    </font>
    <font>
      <b/>
      <sz val="12"/>
      <color theme="1"/>
      <name val="Broadway"/>
      <family val="5"/>
    </font>
    <font>
      <sz val="28"/>
      <color theme="1"/>
      <name val="Bauhaus 93"/>
      <family val="5"/>
    </font>
    <font>
      <b/>
      <sz val="10"/>
      <color theme="1"/>
      <name val="Comic Sans MS"/>
      <family val="4"/>
    </font>
    <font>
      <b/>
      <sz val="20"/>
      <color theme="1"/>
      <name val="Berlin Sans FB Demi"/>
      <family val="2"/>
    </font>
    <font>
      <b/>
      <sz val="24"/>
      <color theme="1"/>
      <name val="Bauhaus 93"/>
      <family val="5"/>
    </font>
    <font>
      <sz val="20"/>
      <color theme="1"/>
      <name val="Baskerville Old Face"/>
      <family val="1"/>
    </font>
    <font>
      <b/>
      <sz val="16"/>
      <color theme="1"/>
      <name val="Calibri"/>
      <family val="2"/>
    </font>
    <font>
      <sz val="22"/>
      <color theme="1"/>
      <name val="Bauhaus 93"/>
      <family val="5"/>
    </font>
    <font>
      <sz val="72"/>
      <color theme="1"/>
      <name val="Gill Sans Ultra Bold"/>
      <family val="2"/>
    </font>
    <font>
      <sz val="28"/>
      <color theme="1"/>
      <name val="Forte"/>
      <family val="4"/>
    </font>
    <font>
      <sz val="72"/>
      <color theme="1"/>
      <name val="Bauhaus 93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8" fillId="33" borderId="10" xfId="0" applyFont="1" applyFill="1" applyBorder="1" applyAlignment="1">
      <alignment horizontal="center" vertical="center" wrapText="1"/>
    </xf>
    <xf numFmtId="0" fontId="109" fillId="13" borderId="10" xfId="0" applyFont="1" applyFill="1" applyBorder="1" applyAlignment="1">
      <alignment horizontal="center" vertical="center" wrapText="1"/>
    </xf>
    <xf numFmtId="0" fontId="110" fillId="17" borderId="10" xfId="0" applyFont="1" applyFill="1" applyBorder="1" applyAlignment="1">
      <alignment horizontal="center" vertical="center" wrapText="1"/>
    </xf>
    <xf numFmtId="164" fontId="109" fillId="5" borderId="10" xfId="0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6" xfId="0" applyFill="1" applyBorder="1" applyAlignment="1">
      <alignment/>
    </xf>
    <xf numFmtId="0" fontId="111" fillId="34" borderId="17" xfId="0" applyFont="1" applyFill="1" applyBorder="1" applyAlignment="1">
      <alignment horizontal="center" vertical="center" wrapText="1"/>
    </xf>
    <xf numFmtId="1" fontId="112" fillId="35" borderId="17" xfId="0" applyNumberFormat="1" applyFont="1" applyFill="1" applyBorder="1" applyAlignment="1">
      <alignment horizontal="center" vertical="center" wrapText="1"/>
    </xf>
    <xf numFmtId="0" fontId="0" fillId="18" borderId="18" xfId="0" applyFill="1" applyBorder="1" applyAlignment="1">
      <alignment/>
    </xf>
    <xf numFmtId="0" fontId="113" fillId="0" borderId="19" xfId="0" applyFont="1" applyBorder="1" applyAlignment="1">
      <alignment horizontal="center" vertical="center"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0" xfId="0" applyFill="1" applyBorder="1" applyAlignment="1">
      <alignment/>
    </xf>
    <xf numFmtId="0" fontId="110" fillId="17" borderId="21" xfId="0" applyFont="1" applyFill="1" applyBorder="1" applyAlignment="1">
      <alignment horizontal="center" vertical="center" wrapText="1"/>
    </xf>
    <xf numFmtId="164" fontId="109" fillId="5" borderId="21" xfId="0" applyNumberFormat="1" applyFont="1" applyFill="1" applyBorder="1" applyAlignment="1">
      <alignment horizontal="center" vertical="center" wrapText="1"/>
    </xf>
    <xf numFmtId="164" fontId="112" fillId="5" borderId="22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Alignment="1">
      <alignment/>
    </xf>
    <xf numFmtId="0" fontId="114" fillId="36" borderId="0" xfId="0" applyFont="1" applyFill="1" applyAlignment="1">
      <alignment/>
    </xf>
    <xf numFmtId="0" fontId="114" fillId="36" borderId="0" xfId="0" applyFont="1" applyFill="1" applyBorder="1" applyAlignment="1">
      <alignment/>
    </xf>
    <xf numFmtId="0" fontId="115" fillId="36" borderId="23" xfId="0" applyFont="1" applyFill="1" applyBorder="1" applyAlignment="1">
      <alignment horizontal="center" vertical="center"/>
    </xf>
    <xf numFmtId="0" fontId="113" fillId="36" borderId="0" xfId="0" applyFont="1" applyFill="1" applyBorder="1" applyAlignment="1">
      <alignment horizontal="center" vertical="center"/>
    </xf>
    <xf numFmtId="0" fontId="115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/>
    </xf>
    <xf numFmtId="0" fontId="107" fillId="36" borderId="0" xfId="0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0" fillId="36" borderId="1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18" xfId="0" applyFill="1" applyBorder="1" applyAlignment="1">
      <alignment/>
    </xf>
    <xf numFmtId="0" fontId="0" fillId="37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 vertical="center"/>
    </xf>
    <xf numFmtId="0" fontId="116" fillId="5" borderId="0" xfId="0" applyFont="1" applyFill="1" applyBorder="1" applyAlignment="1">
      <alignment horizontal="center" vertical="center" wrapText="1"/>
    </xf>
    <xf numFmtId="0" fontId="116" fillId="5" borderId="0" xfId="0" applyFont="1" applyFill="1" applyAlignment="1">
      <alignment/>
    </xf>
    <xf numFmtId="0" fontId="117" fillId="38" borderId="19" xfId="0" applyFont="1" applyFill="1" applyBorder="1" applyAlignment="1">
      <alignment horizontal="center" vertical="center" wrapText="1"/>
    </xf>
    <xf numFmtId="0" fontId="117" fillId="9" borderId="19" xfId="0" applyFont="1" applyFill="1" applyBorder="1" applyAlignment="1">
      <alignment horizontal="center" vertical="center" wrapText="1"/>
    </xf>
    <xf numFmtId="0" fontId="117" fillId="9" borderId="10" xfId="0" applyFont="1" applyFill="1" applyBorder="1" applyAlignment="1">
      <alignment horizontal="center" vertical="center" wrapText="1"/>
    </xf>
    <xf numFmtId="0" fontId="117" fillId="38" borderId="25" xfId="0" applyFont="1" applyFill="1" applyBorder="1" applyAlignment="1">
      <alignment horizontal="center" vertical="center" wrapText="1"/>
    </xf>
    <xf numFmtId="0" fontId="117" fillId="38" borderId="26" xfId="0" applyFont="1" applyFill="1" applyBorder="1" applyAlignment="1">
      <alignment horizontal="center" vertical="center" wrapText="1"/>
    </xf>
    <xf numFmtId="0" fontId="117" fillId="9" borderId="25" xfId="0" applyFont="1" applyFill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/>
    </xf>
    <xf numFmtId="0" fontId="119" fillId="39" borderId="10" xfId="0" applyNumberFormat="1" applyFont="1" applyFill="1" applyBorder="1" applyAlignment="1">
      <alignment horizontal="center" vertical="center" wrapText="1"/>
    </xf>
    <xf numFmtId="0" fontId="119" fillId="40" borderId="10" xfId="0" applyNumberFormat="1" applyFont="1" applyFill="1" applyBorder="1" applyAlignment="1">
      <alignment horizontal="center" vertical="center" wrapText="1"/>
    </xf>
    <xf numFmtId="0" fontId="120" fillId="40" borderId="27" xfId="0" applyFont="1" applyFill="1" applyBorder="1" applyAlignment="1">
      <alignment vertical="center"/>
    </xf>
    <xf numFmtId="0" fontId="120" fillId="5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wrapText="1"/>
    </xf>
    <xf numFmtId="0" fontId="120" fillId="7" borderId="30" xfId="0" applyFont="1" applyFill="1" applyBorder="1" applyAlignment="1">
      <alignment horizontal="center" vertical="center"/>
    </xf>
    <xf numFmtId="0" fontId="120" fillId="41" borderId="3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 wrapText="1"/>
    </xf>
    <xf numFmtId="0" fontId="121" fillId="17" borderId="21" xfId="0" applyFont="1" applyFill="1" applyBorder="1" applyAlignment="1">
      <alignment horizontal="center" vertical="center" wrapText="1"/>
    </xf>
    <xf numFmtId="0" fontId="122" fillId="13" borderId="10" xfId="0" applyFont="1" applyFill="1" applyBorder="1" applyAlignment="1">
      <alignment horizontal="center" vertical="center" wrapText="1"/>
    </xf>
    <xf numFmtId="164" fontId="122" fillId="5" borderId="21" xfId="0" applyNumberFormat="1" applyFont="1" applyFill="1" applyBorder="1" applyAlignment="1">
      <alignment horizontal="center" vertical="center" wrapText="1"/>
    </xf>
    <xf numFmtId="0" fontId="123" fillId="34" borderId="17" xfId="0" applyFont="1" applyFill="1" applyBorder="1" applyAlignment="1">
      <alignment horizontal="center" vertical="center" wrapText="1"/>
    </xf>
    <xf numFmtId="164" fontId="123" fillId="5" borderId="22" xfId="0" applyNumberFormat="1" applyFont="1" applyFill="1" applyBorder="1" applyAlignment="1">
      <alignment horizontal="center" vertical="center" wrapText="1"/>
    </xf>
    <xf numFmtId="0" fontId="121" fillId="17" borderId="10" xfId="0" applyFont="1" applyFill="1" applyBorder="1" applyAlignment="1">
      <alignment horizontal="center" vertical="center" wrapText="1"/>
    </xf>
    <xf numFmtId="164" fontId="122" fillId="5" borderId="10" xfId="0" applyNumberFormat="1" applyFont="1" applyFill="1" applyBorder="1" applyAlignment="1">
      <alignment horizontal="center" vertical="center" wrapText="1"/>
    </xf>
    <xf numFmtId="1" fontId="123" fillId="35" borderId="17" xfId="0" applyNumberFormat="1" applyFont="1" applyFill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5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126" fillId="0" borderId="10" xfId="0" applyFont="1" applyFill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26" fillId="2" borderId="10" xfId="0" applyFont="1" applyFill="1" applyBorder="1" applyAlignment="1">
      <alignment horizontal="center"/>
    </xf>
    <xf numFmtId="0" fontId="126" fillId="9" borderId="10" xfId="0" applyFont="1" applyFill="1" applyBorder="1" applyAlignment="1">
      <alignment horizontal="center"/>
    </xf>
    <xf numFmtId="0" fontId="127" fillId="40" borderId="0" xfId="0" applyFont="1" applyFill="1" applyBorder="1" applyAlignment="1">
      <alignment vertical="center"/>
    </xf>
    <xf numFmtId="0" fontId="128" fillId="0" borderId="31" xfId="0" applyFont="1" applyBorder="1" applyAlignment="1">
      <alignment horizontal="center" vertical="center"/>
    </xf>
    <xf numFmtId="49" fontId="128" fillId="0" borderId="31" xfId="0" applyNumberFormat="1" applyFont="1" applyBorder="1" applyAlignment="1">
      <alignment horizontal="center" vertical="center"/>
    </xf>
    <xf numFmtId="0" fontId="0" fillId="6" borderId="0" xfId="0" applyFill="1" applyAlignment="1">
      <alignment/>
    </xf>
    <xf numFmtId="0" fontId="129" fillId="6" borderId="0" xfId="0" applyFont="1" applyFill="1" applyAlignment="1">
      <alignment/>
    </xf>
    <xf numFmtId="0" fontId="128" fillId="11" borderId="31" xfId="0" applyFont="1" applyFill="1" applyBorder="1" applyAlignment="1">
      <alignment horizontal="center" vertical="center"/>
    </xf>
    <xf numFmtId="0" fontId="130" fillId="11" borderId="31" xfId="0" applyFont="1" applyFill="1" applyBorder="1" applyAlignment="1">
      <alignment horizontal="center" vertical="center"/>
    </xf>
    <xf numFmtId="0" fontId="120" fillId="40" borderId="32" xfId="0" applyFont="1" applyFill="1" applyBorder="1" applyAlignment="1">
      <alignment horizontal="center" vertical="center"/>
    </xf>
    <xf numFmtId="0" fontId="120" fillId="40" borderId="33" xfId="0" applyFont="1" applyFill="1" applyBorder="1" applyAlignment="1">
      <alignment horizontal="center" vertical="center"/>
    </xf>
    <xf numFmtId="0" fontId="120" fillId="40" borderId="27" xfId="0" applyFont="1" applyFill="1" applyBorder="1" applyAlignment="1">
      <alignment horizontal="center" vertical="center"/>
    </xf>
    <xf numFmtId="0" fontId="117" fillId="38" borderId="10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27" fillId="19" borderId="34" xfId="0" applyFont="1" applyFill="1" applyBorder="1" applyAlignment="1">
      <alignment horizontal="center" vertical="center"/>
    </xf>
    <xf numFmtId="0" fontId="127" fillId="19" borderId="23" xfId="0" applyFont="1" applyFill="1" applyBorder="1" applyAlignment="1">
      <alignment horizontal="center" vertical="center"/>
    </xf>
    <xf numFmtId="0" fontId="127" fillId="19" borderId="35" xfId="0" applyFont="1" applyFill="1" applyBorder="1" applyAlignment="1">
      <alignment horizontal="center" vertical="center"/>
    </xf>
    <xf numFmtId="0" fontId="127" fillId="19" borderId="25" xfId="0" applyFont="1" applyFill="1" applyBorder="1" applyAlignment="1">
      <alignment horizontal="center" vertical="center"/>
    </xf>
    <xf numFmtId="0" fontId="127" fillId="19" borderId="36" xfId="0" applyFont="1" applyFill="1" applyBorder="1" applyAlignment="1">
      <alignment horizontal="center" vertical="center"/>
    </xf>
    <xf numFmtId="0" fontId="127" fillId="19" borderId="37" xfId="0" applyFont="1" applyFill="1" applyBorder="1" applyAlignment="1">
      <alignment horizontal="center" vertical="center"/>
    </xf>
    <xf numFmtId="0" fontId="120" fillId="40" borderId="38" xfId="0" applyFont="1" applyFill="1" applyBorder="1" applyAlignment="1">
      <alignment horizontal="center" vertical="center"/>
    </xf>
    <xf numFmtId="0" fontId="120" fillId="40" borderId="39" xfId="0" applyFont="1" applyFill="1" applyBorder="1" applyAlignment="1">
      <alignment horizontal="center" vertical="center"/>
    </xf>
    <xf numFmtId="0" fontId="120" fillId="40" borderId="40" xfId="0" applyFont="1" applyFill="1" applyBorder="1" applyAlignment="1">
      <alignment horizontal="center" vertical="center"/>
    </xf>
    <xf numFmtId="0" fontId="117" fillId="19" borderId="1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31" fillId="6" borderId="32" xfId="0" applyFont="1" applyFill="1" applyBorder="1" applyAlignment="1">
      <alignment horizontal="center" vertical="center"/>
    </xf>
    <xf numFmtId="0" fontId="131" fillId="6" borderId="33" xfId="0" applyFont="1" applyFill="1" applyBorder="1" applyAlignment="1">
      <alignment horizontal="center" vertical="center"/>
    </xf>
    <xf numFmtId="0" fontId="131" fillId="6" borderId="27" xfId="0" applyFont="1" applyFill="1" applyBorder="1" applyAlignment="1">
      <alignment horizontal="center" vertical="center"/>
    </xf>
    <xf numFmtId="0" fontId="132" fillId="19" borderId="34" xfId="0" applyFont="1" applyFill="1" applyBorder="1" applyAlignment="1">
      <alignment horizontal="center" vertical="center"/>
    </xf>
    <xf numFmtId="0" fontId="132" fillId="19" borderId="35" xfId="0" applyFont="1" applyFill="1" applyBorder="1" applyAlignment="1">
      <alignment horizontal="center" vertical="center"/>
    </xf>
    <xf numFmtId="0" fontId="132" fillId="19" borderId="25" xfId="0" applyFont="1" applyFill="1" applyBorder="1" applyAlignment="1">
      <alignment horizontal="center" vertical="center"/>
    </xf>
    <xf numFmtId="0" fontId="132" fillId="19" borderId="37" xfId="0" applyFont="1" applyFill="1" applyBorder="1" applyAlignment="1">
      <alignment horizontal="center" vertical="center"/>
    </xf>
    <xf numFmtId="0" fontId="133" fillId="0" borderId="34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33" fillId="0" borderId="37" xfId="0" applyFont="1" applyBorder="1" applyAlignment="1">
      <alignment horizontal="center" vertical="center"/>
    </xf>
    <xf numFmtId="0" fontId="134" fillId="40" borderId="41" xfId="0" applyFont="1" applyFill="1" applyBorder="1" applyAlignment="1">
      <alignment horizontal="center" vertical="center"/>
    </xf>
    <xf numFmtId="0" fontId="134" fillId="40" borderId="42" xfId="0" applyFont="1" applyFill="1" applyBorder="1" applyAlignment="1">
      <alignment horizontal="center" vertical="center"/>
    </xf>
    <xf numFmtId="0" fontId="134" fillId="40" borderId="43" xfId="0" applyFont="1" applyFill="1" applyBorder="1" applyAlignment="1">
      <alignment horizontal="center" vertical="center"/>
    </xf>
    <xf numFmtId="0" fontId="134" fillId="40" borderId="44" xfId="0" applyFont="1" applyFill="1" applyBorder="1" applyAlignment="1">
      <alignment horizontal="center" vertical="center"/>
    </xf>
    <xf numFmtId="0" fontId="134" fillId="40" borderId="0" xfId="0" applyFont="1" applyFill="1" applyBorder="1" applyAlignment="1">
      <alignment horizontal="center" vertical="center"/>
    </xf>
    <xf numFmtId="0" fontId="134" fillId="40" borderId="45" xfId="0" applyFont="1" applyFill="1" applyBorder="1" applyAlignment="1">
      <alignment horizontal="center" vertical="center"/>
    </xf>
    <xf numFmtId="0" fontId="134" fillId="40" borderId="46" xfId="0" applyFont="1" applyFill="1" applyBorder="1" applyAlignment="1">
      <alignment horizontal="center" vertical="center"/>
    </xf>
    <xf numFmtId="0" fontId="134" fillId="40" borderId="29" xfId="0" applyFont="1" applyFill="1" applyBorder="1" applyAlignment="1">
      <alignment horizontal="center" vertical="center"/>
    </xf>
    <xf numFmtId="0" fontId="134" fillId="40" borderId="47" xfId="0" applyFont="1" applyFill="1" applyBorder="1" applyAlignment="1">
      <alignment horizontal="center" vertical="center"/>
    </xf>
    <xf numFmtId="0" fontId="134" fillId="40" borderId="48" xfId="0" applyFont="1" applyFill="1" applyBorder="1" applyAlignment="1">
      <alignment horizontal="center" vertical="center"/>
    </xf>
    <xf numFmtId="0" fontId="134" fillId="40" borderId="28" xfId="0" applyFont="1" applyFill="1" applyBorder="1" applyAlignment="1">
      <alignment horizontal="center" vertical="center"/>
    </xf>
    <xf numFmtId="0" fontId="134" fillId="40" borderId="49" xfId="0" applyFont="1" applyFill="1" applyBorder="1" applyAlignment="1">
      <alignment horizontal="center" vertical="center"/>
    </xf>
    <xf numFmtId="0" fontId="109" fillId="9" borderId="10" xfId="0" applyFont="1" applyFill="1" applyBorder="1" applyAlignment="1">
      <alignment horizontal="center" vertical="center" wrapText="1"/>
    </xf>
    <xf numFmtId="0" fontId="135" fillId="42" borderId="19" xfId="0" applyFont="1" applyFill="1" applyBorder="1" applyAlignment="1">
      <alignment horizontal="center" vertical="center"/>
    </xf>
    <xf numFmtId="0" fontId="135" fillId="42" borderId="50" xfId="0" applyFont="1" applyFill="1" applyBorder="1" applyAlignment="1">
      <alignment horizontal="center" vertical="center"/>
    </xf>
    <xf numFmtId="0" fontId="136" fillId="15" borderId="19" xfId="0" applyFont="1" applyFill="1" applyBorder="1" applyAlignment="1">
      <alignment horizontal="center" vertical="center" wrapText="1"/>
    </xf>
    <xf numFmtId="0" fontId="136" fillId="15" borderId="50" xfId="0" applyFont="1" applyFill="1" applyBorder="1" applyAlignment="1">
      <alignment horizontal="center" vertical="center" wrapText="1"/>
    </xf>
    <xf numFmtId="0" fontId="109" fillId="9" borderId="51" xfId="0" applyFont="1" applyFill="1" applyBorder="1" applyAlignment="1">
      <alignment horizontal="center" vertical="center" wrapText="1"/>
    </xf>
    <xf numFmtId="0" fontId="115" fillId="38" borderId="35" xfId="0" applyFont="1" applyFill="1" applyBorder="1" applyAlignment="1">
      <alignment horizontal="center" vertical="center"/>
    </xf>
    <xf numFmtId="0" fontId="115" fillId="38" borderId="11" xfId="0" applyFont="1" applyFill="1" applyBorder="1" applyAlignment="1">
      <alignment horizontal="center" vertical="center"/>
    </xf>
    <xf numFmtId="0" fontId="111" fillId="42" borderId="52" xfId="0" applyFont="1" applyFill="1" applyBorder="1" applyAlignment="1">
      <alignment horizontal="center" vertical="center" wrapText="1"/>
    </xf>
    <xf numFmtId="0" fontId="111" fillId="42" borderId="17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36" fillId="15" borderId="53" xfId="0" applyFont="1" applyFill="1" applyBorder="1" applyAlignment="1">
      <alignment horizontal="center" vertical="center" wrapText="1"/>
    </xf>
    <xf numFmtId="0" fontId="115" fillId="19" borderId="10" xfId="0" applyFont="1" applyFill="1" applyBorder="1" applyAlignment="1">
      <alignment horizontal="center" vertical="center"/>
    </xf>
    <xf numFmtId="0" fontId="115" fillId="38" borderId="50" xfId="0" applyFont="1" applyFill="1" applyBorder="1" applyAlignment="1">
      <alignment horizontal="center" vertical="center"/>
    </xf>
    <xf numFmtId="0" fontId="115" fillId="38" borderId="10" xfId="0" applyFont="1" applyFill="1" applyBorder="1" applyAlignment="1">
      <alignment horizontal="center" vertical="center"/>
    </xf>
    <xf numFmtId="0" fontId="125" fillId="40" borderId="25" xfId="0" applyFont="1" applyFill="1" applyBorder="1" applyAlignment="1">
      <alignment horizontal="center" vertical="center"/>
    </xf>
    <xf numFmtId="0" fontId="125" fillId="40" borderId="37" xfId="0" applyFont="1" applyFill="1" applyBorder="1" applyAlignment="1">
      <alignment horizontal="center" vertical="center"/>
    </xf>
    <xf numFmtId="0" fontId="115" fillId="19" borderId="11" xfId="0" applyFont="1" applyFill="1" applyBorder="1" applyAlignment="1">
      <alignment horizontal="center" vertical="center"/>
    </xf>
    <xf numFmtId="0" fontId="122" fillId="9" borderId="51" xfId="0" applyFont="1" applyFill="1" applyBorder="1" applyAlignment="1">
      <alignment horizontal="center" vertical="center" wrapText="1"/>
    </xf>
    <xf numFmtId="0" fontId="122" fillId="9" borderId="10" xfId="0" applyFont="1" applyFill="1" applyBorder="1" applyAlignment="1">
      <alignment horizontal="center" vertical="center" wrapText="1"/>
    </xf>
    <xf numFmtId="0" fontId="123" fillId="42" borderId="52" xfId="0" applyFont="1" applyFill="1" applyBorder="1" applyAlignment="1">
      <alignment horizontal="center" vertical="center" wrapText="1"/>
    </xf>
    <xf numFmtId="0" fontId="123" fillId="42" borderId="17" xfId="0" applyFont="1" applyFill="1" applyBorder="1" applyAlignment="1">
      <alignment horizontal="center" vertical="center" wrapText="1"/>
    </xf>
    <xf numFmtId="0" fontId="137" fillId="6" borderId="32" xfId="0" applyFont="1" applyFill="1" applyBorder="1" applyAlignment="1">
      <alignment horizontal="center" vertical="center"/>
    </xf>
    <xf numFmtId="0" fontId="137" fillId="6" borderId="33" xfId="0" applyFont="1" applyFill="1" applyBorder="1" applyAlignment="1">
      <alignment horizontal="center" vertical="center"/>
    </xf>
    <xf numFmtId="0" fontId="137" fillId="6" borderId="27" xfId="0" applyFont="1" applyFill="1" applyBorder="1" applyAlignment="1">
      <alignment horizontal="center" vertical="center"/>
    </xf>
    <xf numFmtId="0" fontId="121" fillId="15" borderId="53" xfId="0" applyFont="1" applyFill="1" applyBorder="1" applyAlignment="1">
      <alignment horizontal="center" vertical="center" wrapText="1"/>
    </xf>
    <xf numFmtId="0" fontId="121" fillId="15" borderId="50" xfId="0" applyFont="1" applyFill="1" applyBorder="1" applyAlignment="1">
      <alignment horizontal="center" vertical="center" wrapText="1"/>
    </xf>
    <xf numFmtId="0" fontId="121" fillId="15" borderId="19" xfId="0" applyFont="1" applyFill="1" applyBorder="1" applyAlignment="1">
      <alignment horizontal="center" vertical="center" wrapText="1"/>
    </xf>
    <xf numFmtId="0" fontId="108" fillId="42" borderId="34" xfId="0" applyFont="1" applyFill="1" applyBorder="1" applyAlignment="1">
      <alignment horizontal="center" wrapText="1"/>
    </xf>
    <xf numFmtId="0" fontId="108" fillId="42" borderId="35" xfId="0" applyFont="1" applyFill="1" applyBorder="1" applyAlignment="1">
      <alignment horizontal="center" wrapText="1"/>
    </xf>
    <xf numFmtId="0" fontId="114" fillId="0" borderId="19" xfId="0" applyFont="1" applyBorder="1" applyAlignment="1">
      <alignment horizontal="center"/>
    </xf>
    <xf numFmtId="0" fontId="114" fillId="0" borderId="50" xfId="0" applyFont="1" applyBorder="1" applyAlignment="1">
      <alignment horizontal="center"/>
    </xf>
    <xf numFmtId="0" fontId="138" fillId="6" borderId="41" xfId="0" applyFont="1" applyFill="1" applyBorder="1" applyAlignment="1">
      <alignment horizontal="center" vertical="center"/>
    </xf>
    <xf numFmtId="0" fontId="138" fillId="6" borderId="43" xfId="0" applyFont="1" applyFill="1" applyBorder="1" applyAlignment="1">
      <alignment horizontal="center" vertical="center"/>
    </xf>
    <xf numFmtId="0" fontId="138" fillId="6" borderId="46" xfId="0" applyFont="1" applyFill="1" applyBorder="1" applyAlignment="1">
      <alignment horizontal="center" vertical="center"/>
    </xf>
    <xf numFmtId="0" fontId="138" fillId="6" borderId="47" xfId="0" applyFont="1" applyFill="1" applyBorder="1" applyAlignment="1">
      <alignment horizontal="center" vertical="center"/>
    </xf>
    <xf numFmtId="0" fontId="138" fillId="7" borderId="41" xfId="0" applyFont="1" applyFill="1" applyBorder="1" applyAlignment="1">
      <alignment horizontal="center" vertical="center" wrapText="1"/>
    </xf>
    <xf numFmtId="0" fontId="138" fillId="7" borderId="43" xfId="0" applyFont="1" applyFill="1" applyBorder="1" applyAlignment="1">
      <alignment horizontal="center" vertical="center" wrapText="1"/>
    </xf>
    <xf numFmtId="0" fontId="138" fillId="7" borderId="46" xfId="0" applyFont="1" applyFill="1" applyBorder="1" applyAlignment="1">
      <alignment horizontal="center" vertical="center" wrapText="1"/>
    </xf>
    <xf numFmtId="0" fontId="138" fillId="7" borderId="47" xfId="0" applyFont="1" applyFill="1" applyBorder="1" applyAlignment="1">
      <alignment horizontal="center" vertical="center" wrapText="1"/>
    </xf>
    <xf numFmtId="0" fontId="139" fillId="38" borderId="32" xfId="0" applyFont="1" applyFill="1" applyBorder="1" applyAlignment="1">
      <alignment horizontal="center" vertical="center"/>
    </xf>
    <xf numFmtId="0" fontId="139" fillId="38" borderId="33" xfId="0" applyFont="1" applyFill="1" applyBorder="1" applyAlignment="1">
      <alignment horizontal="center" vertical="center"/>
    </xf>
    <xf numFmtId="0" fontId="139" fillId="38" borderId="27" xfId="0" applyFont="1" applyFill="1" applyBorder="1" applyAlignment="1">
      <alignment horizontal="center" vertical="center"/>
    </xf>
    <xf numFmtId="0" fontId="139" fillId="9" borderId="32" xfId="0" applyFont="1" applyFill="1" applyBorder="1" applyAlignment="1">
      <alignment horizontal="center" vertical="center"/>
    </xf>
    <xf numFmtId="0" fontId="139" fillId="9" borderId="33" xfId="0" applyFont="1" applyFill="1" applyBorder="1" applyAlignment="1">
      <alignment horizontal="center" vertical="center"/>
    </xf>
    <xf numFmtId="0" fontId="139" fillId="9" borderId="27" xfId="0" applyFont="1" applyFill="1" applyBorder="1" applyAlignment="1">
      <alignment horizontal="center" vertical="center"/>
    </xf>
    <xf numFmtId="0" fontId="140" fillId="2" borderId="32" xfId="0" applyFont="1" applyFill="1" applyBorder="1" applyAlignment="1">
      <alignment horizontal="center"/>
    </xf>
    <xf numFmtId="0" fontId="140" fillId="2" borderId="27" xfId="0" applyFont="1" applyFill="1" applyBorder="1" applyAlignment="1">
      <alignment horizontal="center"/>
    </xf>
    <xf numFmtId="0" fontId="140" fillId="3" borderId="32" xfId="0" applyFont="1" applyFill="1" applyBorder="1" applyAlignment="1">
      <alignment horizontal="center"/>
    </xf>
    <xf numFmtId="0" fontId="140" fillId="3" borderId="27" xfId="0" applyFont="1" applyFill="1" applyBorder="1" applyAlignment="1">
      <alignment horizontal="center"/>
    </xf>
    <xf numFmtId="0" fontId="137" fillId="0" borderId="32" xfId="0" applyFont="1" applyBorder="1" applyAlignment="1">
      <alignment horizontal="center" vertical="center"/>
    </xf>
    <xf numFmtId="0" fontId="137" fillId="0" borderId="33" xfId="0" applyFont="1" applyBorder="1" applyAlignment="1">
      <alignment horizontal="center" vertical="center"/>
    </xf>
    <xf numFmtId="0" fontId="137" fillId="0" borderId="27" xfId="0" applyFont="1" applyBorder="1" applyAlignment="1">
      <alignment horizontal="center" vertical="center"/>
    </xf>
    <xf numFmtId="0" fontId="133" fillId="6" borderId="5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125"/>
          <c:w val="0.93325"/>
          <c:h val="0.934"/>
        </c:manualLayout>
      </c:layout>
      <c:bubbleChart>
        <c:varyColors val="0"/>
        <c:ser>
          <c:idx val="0"/>
          <c:order val="0"/>
          <c:tx>
            <c:v>zone avant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N1'!$H$26</c:f>
              <c:numCache/>
            </c:numRef>
          </c:bubbleSize>
        </c:ser>
        <c:ser>
          <c:idx val="1"/>
          <c:order val="1"/>
          <c:tx>
            <c:v>zone arrière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N1'!$H$27</c:f>
              <c:numCache/>
            </c:numRef>
          </c:bubbleSize>
        </c:ser>
        <c:ser>
          <c:idx val="2"/>
          <c:order val="2"/>
          <c:tx>
            <c:v>zone centrale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N1'!$H$30</c:f>
              <c:numCache/>
            </c:numRef>
          </c:bubbleSize>
        </c:ser>
        <c:ser>
          <c:idx val="3"/>
          <c:order val="3"/>
          <c:tx>
            <c:v>couloir droit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N1'!$H$28</c:f>
              <c:numCache/>
            </c:numRef>
          </c:bubbleSize>
        </c:ser>
        <c:ser>
          <c:idx val="4"/>
          <c:order val="4"/>
          <c:tx>
            <c:v>couloir gauche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N1'!$H$29</c:f>
              <c:numCache/>
            </c:numRef>
          </c:bubbleSize>
        </c:ser>
        <c:axId val="10019539"/>
        <c:axId val="23066988"/>
      </c:bubbleChart>
      <c:valAx>
        <c:axId val="10019539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3066988"/>
        <c:crosses val="autoZero"/>
        <c:crossBetween val="midCat"/>
        <c:dispUnits/>
        <c:majorUnit val="1"/>
        <c:minorUnit val="1"/>
      </c:valAx>
      <c:valAx>
        <c:axId val="23066988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019539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4BACC6"/>
    </a:solidFill>
    <a:ln w="254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4875"/>
          <c:w val="0.902"/>
          <c:h val="0.89725"/>
        </c:manualLayout>
      </c:layout>
      <c:bubbleChart>
        <c:varyColors val="0"/>
        <c:ser>
          <c:idx val="0"/>
          <c:order val="0"/>
          <c:tx>
            <c:v>zone avant axiale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N2'!$M$26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1"/>
          <c:order val="1"/>
          <c:tx>
            <c:v>zone avant gauche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N2'!$M$27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2"/>
          <c:order val="2"/>
          <c:tx>
            <c:v>zone avant droite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N2'!$M$28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3"/>
          <c:order val="3"/>
          <c:tx>
            <c:v>couloir gauche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N2'!$M$32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4"/>
          <c:order val="4"/>
          <c:tx>
            <c:v>couloir droit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N2'!$M$33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5"/>
          <c:order val="5"/>
          <c:tx>
            <c:v>zone arrière axiale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N2'!$M$29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6"/>
          <c:order val="6"/>
          <c:tx>
            <c:v>zone arrière gauche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N2'!$M$30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7"/>
          <c:order val="7"/>
          <c:tx>
            <c:v>zone arrière droite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N2'!$M$31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8"/>
          <c:order val="8"/>
          <c:tx>
            <c:v>zone axiale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N2'!$M$34</c:f>
              <c:numCache>
                <c:ptCount val="1"/>
                <c:pt idx="0">
                  <c:v>0</c:v>
                </c:pt>
              </c:numCache>
            </c:numRef>
          </c:bubbleSize>
        </c:ser>
        <c:axId val="3512605"/>
        <c:axId val="31613446"/>
      </c:bubbleChart>
      <c:valAx>
        <c:axId val="3512605"/>
        <c:scaling>
          <c:orientation val="maxMin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613446"/>
        <c:crosses val="autoZero"/>
        <c:crossBetween val="midCat"/>
        <c:dispUnits/>
        <c:majorUnit val="1"/>
        <c:minorUnit val="1"/>
      </c:valAx>
      <c:valAx>
        <c:axId val="31613446"/>
        <c:scaling>
          <c:orientation val="minMax"/>
          <c:max val="4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2605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79646"/>
    </a:solidFill>
    <a:ln w="254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125"/>
          <c:w val="0.93325"/>
          <c:h val="0.93375"/>
        </c:manualLayout>
      </c:layout>
      <c:bubbleChart>
        <c:varyColors val="0"/>
        <c:ser>
          <c:idx val="0"/>
          <c:order val="0"/>
          <c:tx>
            <c:v>zone avant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N1'!$M$26</c:f>
              <c:numCache/>
            </c:numRef>
          </c:bubbleSize>
        </c:ser>
        <c:ser>
          <c:idx val="1"/>
          <c:order val="1"/>
          <c:tx>
            <c:v>zone arrière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N1'!$M$27</c:f>
              <c:numCache/>
            </c:numRef>
          </c:bubbleSize>
        </c:ser>
        <c:ser>
          <c:idx val="2"/>
          <c:order val="2"/>
          <c:tx>
            <c:v>zone centrale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N1'!$M$30</c:f>
              <c:numCache/>
            </c:numRef>
          </c:bubbleSize>
        </c:ser>
        <c:ser>
          <c:idx val="3"/>
          <c:order val="3"/>
          <c:tx>
            <c:v>couloir droit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N1'!$M$28</c:f>
              <c:numCache/>
            </c:numRef>
          </c:bubbleSize>
        </c:ser>
        <c:ser>
          <c:idx val="4"/>
          <c:order val="4"/>
          <c:tx>
            <c:v>couloir gauche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N1'!$M$29</c:f>
              <c:numCache/>
            </c:numRef>
          </c:bubbleSize>
        </c:ser>
        <c:axId val="6276301"/>
        <c:axId val="56486710"/>
      </c:bubbleChart>
      <c:valAx>
        <c:axId val="6276301"/>
        <c:scaling>
          <c:orientation val="maxMin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6486710"/>
        <c:crosses val="autoZero"/>
        <c:crossBetween val="midCat"/>
        <c:dispUnits/>
        <c:majorUnit val="1"/>
        <c:minorUnit val="1"/>
      </c:valAx>
      <c:valAx>
        <c:axId val="56486710"/>
        <c:scaling>
          <c:orientation val="minMax"/>
          <c:max val="4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76301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79646"/>
    </a:solidFill>
    <a:ln w="254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125"/>
          <c:w val="0.93325"/>
          <c:h val="0.93375"/>
        </c:manualLayout>
      </c:layout>
      <c:bubbleChart>
        <c:varyColors val="0"/>
        <c:ser>
          <c:idx val="0"/>
          <c:order val="0"/>
          <c:tx>
            <c:v>zone avant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N1'!$H$26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1"/>
          <c:order val="1"/>
          <c:tx>
            <c:v>zone arrière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N1'!$H$27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2"/>
          <c:order val="2"/>
          <c:tx>
            <c:v>zone centrale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N1'!$H$30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3"/>
          <c:order val="3"/>
          <c:tx>
            <c:v>couloir droit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N1'!$H$28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4"/>
          <c:order val="4"/>
          <c:tx>
            <c:v>couloir gauche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N1'!$H$29</c:f>
              <c:numCache>
                <c:ptCount val="1"/>
                <c:pt idx="0">
                  <c:v>0</c:v>
                </c:pt>
              </c:numCache>
            </c:numRef>
          </c:bubbleSize>
        </c:ser>
        <c:axId val="38618343"/>
        <c:axId val="12020768"/>
      </c:bubbleChart>
      <c:valAx>
        <c:axId val="38618343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2020768"/>
        <c:crosses val="autoZero"/>
        <c:crossBetween val="midCat"/>
        <c:dispUnits/>
        <c:majorUnit val="1"/>
        <c:minorUnit val="1"/>
      </c:valAx>
      <c:valAx>
        <c:axId val="12020768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18343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4BACC6"/>
    </a:solidFill>
    <a:ln w="254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125"/>
          <c:w val="0.935"/>
          <c:h val="0.93375"/>
        </c:manualLayout>
      </c:layout>
      <c:bubbleChart>
        <c:varyColors val="0"/>
        <c:ser>
          <c:idx val="0"/>
          <c:order val="0"/>
          <c:tx>
            <c:v>zone avant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N1'!$M$26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1"/>
          <c:order val="1"/>
          <c:tx>
            <c:v>zone arrière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N1'!$M$27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2"/>
          <c:order val="2"/>
          <c:tx>
            <c:v>zone centrale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N1'!$M$30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3"/>
          <c:order val="3"/>
          <c:tx>
            <c:v>couloir droit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N1'!$M$28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4"/>
          <c:order val="4"/>
          <c:tx>
            <c:v>couloir gauche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N1'!$M$29</c:f>
              <c:numCache>
                <c:ptCount val="1"/>
                <c:pt idx="0">
                  <c:v>0</c:v>
                </c:pt>
              </c:numCache>
            </c:numRef>
          </c:bubbleSize>
        </c:ser>
        <c:axId val="41078049"/>
        <c:axId val="34158122"/>
      </c:bubbleChart>
      <c:valAx>
        <c:axId val="41078049"/>
        <c:scaling>
          <c:orientation val="maxMin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158122"/>
        <c:crosses val="autoZero"/>
        <c:crossBetween val="midCat"/>
        <c:dispUnits/>
        <c:majorUnit val="1"/>
        <c:minorUnit val="1"/>
      </c:valAx>
      <c:valAx>
        <c:axId val="34158122"/>
        <c:scaling>
          <c:orientation val="minMax"/>
          <c:max val="4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78049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79646"/>
    </a:solidFill>
    <a:ln w="254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025"/>
          <c:w val="0.935"/>
          <c:h val="0.93575"/>
        </c:manualLayout>
      </c:layout>
      <c:bubbleChart>
        <c:varyColors val="0"/>
        <c:ser>
          <c:idx val="0"/>
          <c:order val="0"/>
          <c:tx>
            <c:v>zone avant axiale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N2'!$H$26</c:f>
              <c:numCache/>
            </c:numRef>
          </c:bubbleSize>
        </c:ser>
        <c:ser>
          <c:idx val="1"/>
          <c:order val="1"/>
          <c:tx>
            <c:v>zone avant gauche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N2'!$H$27</c:f>
              <c:numCache/>
            </c:numRef>
          </c:bubbleSize>
        </c:ser>
        <c:ser>
          <c:idx val="2"/>
          <c:order val="2"/>
          <c:tx>
            <c:v>zone avant droite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N2'!$H$28</c:f>
              <c:numCache/>
            </c:numRef>
          </c:bubbleSize>
        </c:ser>
        <c:ser>
          <c:idx val="3"/>
          <c:order val="3"/>
          <c:tx>
            <c:v>couloir gauche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N2'!$H$32</c:f>
              <c:numCache/>
            </c:numRef>
          </c:bubbleSize>
        </c:ser>
        <c:ser>
          <c:idx val="4"/>
          <c:order val="4"/>
          <c:tx>
            <c:v>couloir droit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N2'!$H$33</c:f>
              <c:numCache/>
            </c:numRef>
          </c:bubbleSize>
        </c:ser>
        <c:ser>
          <c:idx val="5"/>
          <c:order val="5"/>
          <c:tx>
            <c:v>zone arrière axiale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N2'!$H$29</c:f>
              <c:numCache/>
            </c:numRef>
          </c:bubbleSize>
        </c:ser>
        <c:ser>
          <c:idx val="6"/>
          <c:order val="6"/>
          <c:tx>
            <c:v>zone arrière gauche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N2'!$H$30</c:f>
              <c:numCache/>
            </c:numRef>
          </c:bubbleSize>
        </c:ser>
        <c:ser>
          <c:idx val="7"/>
          <c:order val="7"/>
          <c:tx>
            <c:v>zone arrière droite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N2'!$H$31</c:f>
              <c:numCache/>
            </c:numRef>
          </c:bubbleSize>
        </c:ser>
        <c:ser>
          <c:idx val="8"/>
          <c:order val="8"/>
          <c:tx>
            <c:v>zone axiale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N2'!$H$34</c:f>
              <c:numCache/>
            </c:numRef>
          </c:bubbleSize>
        </c:ser>
        <c:axId val="38987643"/>
        <c:axId val="15344468"/>
      </c:bubbleChart>
      <c:valAx>
        <c:axId val="38987643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5344468"/>
        <c:crosses val="autoZero"/>
        <c:crossBetween val="midCat"/>
        <c:dispUnits/>
        <c:majorUnit val="1"/>
        <c:minorUnit val="1"/>
      </c:valAx>
      <c:valAx>
        <c:axId val="15344468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87643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4BACC6"/>
    </a:solidFill>
    <a:ln w="254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025"/>
          <c:w val="0.93325"/>
          <c:h val="0.93575"/>
        </c:manualLayout>
      </c:layout>
      <c:bubbleChart>
        <c:varyColors val="0"/>
        <c:ser>
          <c:idx val="0"/>
          <c:order val="0"/>
          <c:tx>
            <c:v>zone avant axiale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N2'!$M$26</c:f>
              <c:numCache/>
            </c:numRef>
          </c:bubbleSize>
        </c:ser>
        <c:ser>
          <c:idx val="1"/>
          <c:order val="1"/>
          <c:tx>
            <c:v>zone avant gauche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N2'!$M$27</c:f>
              <c:numCache/>
            </c:numRef>
          </c:bubbleSize>
        </c:ser>
        <c:ser>
          <c:idx val="2"/>
          <c:order val="2"/>
          <c:tx>
            <c:v>zone avant droite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N2'!$M$28</c:f>
              <c:numCache/>
            </c:numRef>
          </c:bubbleSize>
        </c:ser>
        <c:ser>
          <c:idx val="3"/>
          <c:order val="3"/>
          <c:tx>
            <c:v>couloir gauche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N2'!$M$32</c:f>
              <c:numCache/>
            </c:numRef>
          </c:bubbleSize>
        </c:ser>
        <c:ser>
          <c:idx val="4"/>
          <c:order val="4"/>
          <c:tx>
            <c:v>couloir droit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N2'!$M$33</c:f>
              <c:numCache/>
            </c:numRef>
          </c:bubbleSize>
        </c:ser>
        <c:ser>
          <c:idx val="5"/>
          <c:order val="5"/>
          <c:tx>
            <c:v>zone arrière axiale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N2'!$M$29</c:f>
              <c:numCache/>
            </c:numRef>
          </c:bubbleSize>
        </c:ser>
        <c:ser>
          <c:idx val="6"/>
          <c:order val="6"/>
          <c:tx>
            <c:v>zone arrière gauche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N2'!$M$30</c:f>
              <c:numCache/>
            </c:numRef>
          </c:bubbleSize>
        </c:ser>
        <c:ser>
          <c:idx val="7"/>
          <c:order val="7"/>
          <c:tx>
            <c:v>zone arrière droite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N2'!$M$31</c:f>
              <c:numCache/>
            </c:numRef>
          </c:bubbleSize>
        </c:ser>
        <c:ser>
          <c:idx val="8"/>
          <c:order val="8"/>
          <c:tx>
            <c:v>zone axiale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N2'!$M$34</c:f>
              <c:numCache/>
            </c:numRef>
          </c:bubbleSize>
        </c:ser>
        <c:axId val="3882485"/>
        <c:axId val="34942366"/>
      </c:bubbleChart>
      <c:valAx>
        <c:axId val="3882485"/>
        <c:scaling>
          <c:orientation val="maxMin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942366"/>
        <c:crosses val="autoZero"/>
        <c:crossBetween val="midCat"/>
        <c:dispUnits/>
        <c:majorUnit val="1"/>
        <c:minorUnit val="1"/>
      </c:valAx>
      <c:valAx>
        <c:axId val="34942366"/>
        <c:scaling>
          <c:orientation val="minMax"/>
          <c:max val="4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82485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79646"/>
    </a:solidFill>
    <a:ln w="254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95"/>
          <c:w val="0.947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v>fort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N2'!$B$4</c:f>
              <c:numCache/>
            </c:numRef>
          </c:val>
        </c:ser>
        <c:ser>
          <c:idx val="1"/>
          <c:order val="1"/>
          <c:tx>
            <c:v>précis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N2'!$C$4</c:f>
              <c:numCache/>
            </c:numRef>
          </c:val>
        </c:ser>
        <c:ser>
          <c:idx val="2"/>
          <c:order val="2"/>
          <c:tx>
            <c:v>Effets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N2'!$D$4</c:f>
              <c:numCache/>
            </c:numRef>
          </c:val>
        </c:ser>
        <c:ser>
          <c:idx val="3"/>
          <c:order val="3"/>
          <c:tx>
            <c:v>Régularité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N2'!$E$4</c:f>
              <c:numCache/>
            </c:numRef>
          </c:val>
        </c:ser>
        <c:gapWidth val="0"/>
        <c:axId val="46045839"/>
        <c:axId val="11759368"/>
      </c:bar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759368"/>
        <c:crosses val="autoZero"/>
        <c:auto val="1"/>
        <c:lblOffset val="100"/>
        <c:tickLblSkip val="2"/>
        <c:noMultiLvlLbl val="0"/>
      </c:catAx>
      <c:valAx>
        <c:axId val="117593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04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95"/>
          <c:w val="0.947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v>fort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N2'!$O$4</c:f>
              <c:numCache/>
            </c:numRef>
          </c:val>
        </c:ser>
        <c:ser>
          <c:idx val="1"/>
          <c:order val="1"/>
          <c:tx>
            <c:v>précis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N2'!$P$4</c:f>
              <c:numCache/>
            </c:numRef>
          </c:val>
        </c:ser>
        <c:ser>
          <c:idx val="2"/>
          <c:order val="2"/>
          <c:tx>
            <c:v>Effets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N2'!$Q$4</c:f>
              <c:numCache/>
            </c:numRef>
          </c:val>
        </c:ser>
        <c:ser>
          <c:idx val="3"/>
          <c:order val="3"/>
          <c:tx>
            <c:v>Régularité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'Observations N2'!$R$4</c:f>
              <c:numCache/>
            </c:numRef>
          </c:val>
        </c:ser>
        <c:gapWidth val="0"/>
        <c:axId val="38725449"/>
        <c:axId val="12984722"/>
      </c:bar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2984722"/>
        <c:crosses val="autoZero"/>
        <c:auto val="1"/>
        <c:lblOffset val="100"/>
        <c:tickLblSkip val="2"/>
        <c:noMultiLvlLbl val="0"/>
      </c:catAx>
      <c:valAx>
        <c:axId val="129847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872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485"/>
          <c:w val="0.90175"/>
          <c:h val="0.89775"/>
        </c:manualLayout>
      </c:layout>
      <c:bubbleChart>
        <c:varyColors val="0"/>
        <c:ser>
          <c:idx val="0"/>
          <c:order val="0"/>
          <c:tx>
            <c:v>zone avant axiale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N2'!$H$26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1"/>
          <c:order val="1"/>
          <c:tx>
            <c:v>zone avant gauche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N2'!$H$27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2"/>
          <c:order val="2"/>
          <c:tx>
            <c:v>zone avant droite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N2'!$H$28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3"/>
          <c:order val="3"/>
          <c:tx>
            <c:v>couloir gauche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N2'!$H$32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4"/>
          <c:order val="4"/>
          <c:tx>
            <c:v>couloir droit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N2'!$H$33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5"/>
          <c:order val="5"/>
          <c:tx>
            <c:v>zone arrière axiale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N2'!$H$29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6"/>
          <c:order val="6"/>
          <c:tx>
            <c:v>zone arrière gauche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bubbleSize>
            <c:numRef>
              <c:f>'Observations N2'!$H$30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7"/>
          <c:order val="7"/>
          <c:tx>
            <c:v>zone arrière droite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bubbleSize>
            <c:numRef>
              <c:f>'Observations N2'!$H$31</c:f>
              <c:numCache>
                <c:ptCount val="1"/>
                <c:pt idx="0">
                  <c:v>0</c:v>
                </c:pt>
              </c:numCache>
            </c:numRef>
          </c:bubbleSize>
        </c:ser>
        <c:ser>
          <c:idx val="8"/>
          <c:order val="8"/>
          <c:tx>
            <c:v>zone axiale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bubbleSize>
            <c:numRef>
              <c:f>'Observations N2'!$H$34</c:f>
              <c:numCache>
                <c:ptCount val="1"/>
                <c:pt idx="0">
                  <c:v>0</c:v>
                </c:pt>
              </c:numCache>
            </c:numRef>
          </c:bubbleSize>
        </c:ser>
        <c:axId val="49753635"/>
        <c:axId val="45129532"/>
      </c:bubbleChart>
      <c:valAx>
        <c:axId val="49753635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129532"/>
        <c:crosses val="autoZero"/>
        <c:crossBetween val="midCat"/>
        <c:dispUnits/>
        <c:majorUnit val="1"/>
        <c:minorUnit val="1"/>
      </c:valAx>
      <c:valAx>
        <c:axId val="45129532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753635"/>
        <c:crosses val="autoZero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4BACC6"/>
    </a:solidFill>
    <a:ln w="254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18</xdr:row>
      <xdr:rowOff>76200</xdr:rowOff>
    </xdr:from>
    <xdr:to>
      <xdr:col>18</xdr:col>
      <xdr:colOff>590550</xdr:colOff>
      <xdr:row>43</xdr:row>
      <xdr:rowOff>66675</xdr:rowOff>
    </xdr:to>
    <xdr:pic>
      <xdr:nvPicPr>
        <xdr:cNvPr id="1" name="Image 15" descr="deux-matches-et-deux-defaites-au-5e-set-pour-patrick-chi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505200"/>
          <a:ext cx="65246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10</xdr:col>
      <xdr:colOff>161925</xdr:colOff>
      <xdr:row>54</xdr:row>
      <xdr:rowOff>57150</xdr:rowOff>
    </xdr:to>
    <xdr:pic>
      <xdr:nvPicPr>
        <xdr:cNvPr id="2" name="Image 14" descr="1_1767e92f10d65f27e89b65e6389fa1f6_47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05300"/>
          <a:ext cx="77819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12</xdr:col>
      <xdr:colOff>371475</xdr:colOff>
      <xdr:row>23</xdr:row>
      <xdr:rowOff>47625</xdr:rowOff>
    </xdr:to>
    <xdr:pic>
      <xdr:nvPicPr>
        <xdr:cNvPr id="3" name="Image 13" descr="Gatie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0"/>
          <a:ext cx="35909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7</xdr:col>
      <xdr:colOff>590550</xdr:colOff>
      <xdr:row>22</xdr:row>
      <xdr:rowOff>123825</xdr:rowOff>
    </xdr:to>
    <xdr:pic>
      <xdr:nvPicPr>
        <xdr:cNvPr id="4" name="Image 12" descr="deux-matches-et-deux-defaites-au-5e-set-pour-patrick-chi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9150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0</xdr:rowOff>
    </xdr:from>
    <xdr:to>
      <xdr:col>18</xdr:col>
      <xdr:colOff>323850</xdr:colOff>
      <xdr:row>18</xdr:row>
      <xdr:rowOff>85725</xdr:rowOff>
    </xdr:to>
    <xdr:pic>
      <xdr:nvPicPr>
        <xdr:cNvPr id="5" name="Image 11" descr="1_1767e92f10d65f27e89b65e6389fa1f6_47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0"/>
          <a:ext cx="45243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14</xdr:row>
      <xdr:rowOff>123825</xdr:rowOff>
    </xdr:from>
    <xdr:to>
      <xdr:col>6</xdr:col>
      <xdr:colOff>457200</xdr:colOff>
      <xdr:row>22</xdr:row>
      <xdr:rowOff>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438150" y="2790825"/>
          <a:ext cx="4591050" cy="1400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grille d'obervation de N1 correspond à une observation simple d'un match en localisant les zones où les points sont marqués ou encaissés.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Pour ce faire, il suffira de cliquer dans les zones correspondant au dernier rebond de la balle sur la table et les graphiques se rempliront en temps réel.</a:t>
          </a:r>
        </a:p>
      </xdr:txBody>
    </xdr:sp>
    <xdr:clientData/>
  </xdr:twoCellAnchor>
  <xdr:twoCellAnchor>
    <xdr:from>
      <xdr:col>7</xdr:col>
      <xdr:colOff>504825</xdr:colOff>
      <xdr:row>16</xdr:row>
      <xdr:rowOff>95250</xdr:rowOff>
    </xdr:from>
    <xdr:to>
      <xdr:col>15</xdr:col>
      <xdr:colOff>457200</xdr:colOff>
      <xdr:row>25</xdr:row>
      <xdr:rowOff>38100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5838825" y="3143250"/>
          <a:ext cx="6048375" cy="16573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Le N2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correspond à la mise en place d'une observation plus complexe. Les élèves (ou l'enseignant) pourront y observer en simultané (ou non) :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Les zones ou les points marqués ou encaissés (comme pour le N1),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Le nombre d'échanges qu'aura duré le point,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Le type de coup utilisé pour marquer un point.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Naturellement, il est possible de n'utiliser qu'une partie des relevés statistiques et de ne pas s'occuper de ceux qui vous intéressent le moins.</a:t>
          </a:r>
        </a:p>
      </xdr:txBody>
    </xdr:sp>
    <xdr:clientData/>
  </xdr:twoCellAnchor>
  <xdr:twoCellAnchor>
    <xdr:from>
      <xdr:col>2</xdr:col>
      <xdr:colOff>361950</xdr:colOff>
      <xdr:row>0</xdr:row>
      <xdr:rowOff>123825</xdr:rowOff>
    </xdr:from>
    <xdr:to>
      <xdr:col>13</xdr:col>
      <xdr:colOff>323850</xdr:colOff>
      <xdr:row>8</xdr:row>
      <xdr:rowOff>142875</xdr:rowOff>
    </xdr:to>
    <xdr:sp>
      <xdr:nvSpPr>
        <xdr:cNvPr id="8" name="ZoneTexte 3"/>
        <xdr:cNvSpPr txBox="1">
          <a:spLocks noChangeArrowheads="1"/>
        </xdr:cNvSpPr>
      </xdr:nvSpPr>
      <xdr:spPr>
        <a:xfrm>
          <a:off x="1885950" y="123825"/>
          <a:ext cx="8343900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Bonjour,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Le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présent tableur vise à mettre en place une évaluation quantitative dans l'activité Tennis de table. La prise de données effectuée pourra être aussi bien réalisée par l'enseignant que par les élèves eux-mêmes.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Afin d'adapter au mieux cet outil aux possibilités des élèves et aux attentes des professeurs d'EPS, nous vous proposons deux niveaux d'observation bien distincts.</a:t>
          </a:r>
        </a:p>
      </xdr:txBody>
    </xdr:sp>
    <xdr:clientData/>
  </xdr:twoCellAnchor>
  <xdr:twoCellAnchor>
    <xdr:from>
      <xdr:col>5</xdr:col>
      <xdr:colOff>95250</xdr:colOff>
      <xdr:row>8</xdr:row>
      <xdr:rowOff>161925</xdr:rowOff>
    </xdr:from>
    <xdr:to>
      <xdr:col>6</xdr:col>
      <xdr:colOff>142875</xdr:colOff>
      <xdr:row>14</xdr:row>
      <xdr:rowOff>104775</xdr:rowOff>
    </xdr:to>
    <xdr:sp>
      <xdr:nvSpPr>
        <xdr:cNvPr id="9" name="Connecteur en angle 5"/>
        <xdr:cNvSpPr>
          <a:spLocks/>
        </xdr:cNvSpPr>
      </xdr:nvSpPr>
      <xdr:spPr>
        <a:xfrm rot="5400000">
          <a:off x="3905250" y="1685925"/>
          <a:ext cx="809625" cy="1085850"/>
        </a:xfrm>
        <a:prstGeom prst="bentConnector3">
          <a:avLst/>
        </a:prstGeom>
        <a:noFill/>
        <a:ln w="85725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723900</xdr:colOff>
      <xdr:row>8</xdr:row>
      <xdr:rowOff>161925</xdr:rowOff>
    </xdr:from>
    <xdr:to>
      <xdr:col>9</xdr:col>
      <xdr:colOff>723900</xdr:colOff>
      <xdr:row>16</xdr:row>
      <xdr:rowOff>104775</xdr:rowOff>
    </xdr:to>
    <xdr:sp>
      <xdr:nvSpPr>
        <xdr:cNvPr id="10" name="Connecteur en angle 7"/>
        <xdr:cNvSpPr>
          <a:spLocks/>
        </xdr:cNvSpPr>
      </xdr:nvSpPr>
      <xdr:spPr>
        <a:xfrm rot="16200000" flipH="1">
          <a:off x="6819900" y="1685925"/>
          <a:ext cx="762000" cy="1466850"/>
        </a:xfrm>
        <a:prstGeom prst="bentConnector3">
          <a:avLst/>
        </a:prstGeom>
        <a:noFill/>
        <a:ln w="85725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123825</xdr:colOff>
      <xdr:row>40</xdr:row>
      <xdr:rowOff>123825</xdr:rowOff>
    </xdr:from>
    <xdr:to>
      <xdr:col>18</xdr:col>
      <xdr:colOff>304800</xdr:colOff>
      <xdr:row>81</xdr:row>
      <xdr:rowOff>66675</xdr:rowOff>
    </xdr:to>
    <xdr:pic>
      <xdr:nvPicPr>
        <xdr:cNvPr id="11" name="Image 16" descr="Gatie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7743825"/>
          <a:ext cx="6276975" cy="775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10</xdr:col>
      <xdr:colOff>152400</xdr:colOff>
      <xdr:row>83</xdr:row>
      <xdr:rowOff>152400</xdr:rowOff>
    </xdr:to>
    <xdr:pic>
      <xdr:nvPicPr>
        <xdr:cNvPr id="12" name="Image 15" descr="deux-matches-et-deux-defaites-au-5e-set-pour-patrick-chi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306050"/>
          <a:ext cx="7762875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438150</xdr:colOff>
      <xdr:row>28</xdr:row>
      <xdr:rowOff>19050</xdr:rowOff>
    </xdr:from>
    <xdr:to>
      <xdr:col>17</xdr:col>
      <xdr:colOff>76200</xdr:colOff>
      <xdr:row>31</xdr:row>
      <xdr:rowOff>133350</xdr:rowOff>
    </xdr:to>
    <xdr:sp macro="[0]!remonter">
      <xdr:nvSpPr>
        <xdr:cNvPr id="13" name="Flèche vers le haut 15"/>
        <xdr:cNvSpPr>
          <a:spLocks/>
        </xdr:cNvSpPr>
      </xdr:nvSpPr>
      <xdr:spPr>
        <a:xfrm>
          <a:off x="12630150" y="5353050"/>
          <a:ext cx="400050" cy="685800"/>
        </a:xfrm>
        <a:prstGeom prst="upArrow">
          <a:avLst>
            <a:gd name="adj" fmla="val -208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22</xdr:row>
      <xdr:rowOff>114300</xdr:rowOff>
    </xdr:from>
    <xdr:to>
      <xdr:col>6</xdr:col>
      <xdr:colOff>457200</xdr:colOff>
      <xdr:row>33</xdr:row>
      <xdr:rowOff>0</xdr:rowOff>
    </xdr:to>
    <xdr:sp>
      <xdr:nvSpPr>
        <xdr:cNvPr id="14" name="Ellipse 18"/>
        <xdr:cNvSpPr>
          <a:spLocks/>
        </xdr:cNvSpPr>
      </xdr:nvSpPr>
      <xdr:spPr>
        <a:xfrm>
          <a:off x="952500" y="4305300"/>
          <a:ext cx="4076700" cy="19812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123825</xdr:rowOff>
    </xdr:from>
    <xdr:to>
      <xdr:col>6</xdr:col>
      <xdr:colOff>571500</xdr:colOff>
      <xdr:row>42</xdr:row>
      <xdr:rowOff>123825</xdr:rowOff>
    </xdr:to>
    <xdr:sp>
      <xdr:nvSpPr>
        <xdr:cNvPr id="15" name="Vague 21"/>
        <xdr:cNvSpPr>
          <a:spLocks/>
        </xdr:cNvSpPr>
      </xdr:nvSpPr>
      <xdr:spPr>
        <a:xfrm>
          <a:off x="1571625" y="6600825"/>
          <a:ext cx="3571875" cy="1524000"/>
        </a:xfrm>
        <a:prstGeom prst="wave">
          <a:avLst>
            <a:gd name="adj" fmla="val -37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25</xdr:row>
      <xdr:rowOff>133350</xdr:rowOff>
    </xdr:from>
    <xdr:to>
      <xdr:col>13</xdr:col>
      <xdr:colOff>723900</xdr:colOff>
      <xdr:row>36</xdr:row>
      <xdr:rowOff>19050</xdr:rowOff>
    </xdr:to>
    <xdr:sp>
      <xdr:nvSpPr>
        <xdr:cNvPr id="16" name="Ellipse 19"/>
        <xdr:cNvSpPr>
          <a:spLocks/>
        </xdr:cNvSpPr>
      </xdr:nvSpPr>
      <xdr:spPr>
        <a:xfrm>
          <a:off x="6553200" y="4895850"/>
          <a:ext cx="4076700" cy="1981200"/>
        </a:xfrm>
        <a:prstGeom prst="ellips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133350</xdr:rowOff>
    </xdr:from>
    <xdr:to>
      <xdr:col>8</xdr:col>
      <xdr:colOff>571500</xdr:colOff>
      <xdr:row>4</xdr:row>
      <xdr:rowOff>76200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800475" y="819150"/>
          <a:ext cx="2457450" cy="6381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attaquée</a:t>
          </a:r>
        </a:p>
      </xdr:txBody>
    </xdr:sp>
    <xdr:clientData/>
  </xdr:twoCellAnchor>
  <xdr:twoCellAnchor>
    <xdr:from>
      <xdr:col>9</xdr:col>
      <xdr:colOff>285750</xdr:colOff>
      <xdr:row>1</xdr:row>
      <xdr:rowOff>133350</xdr:rowOff>
    </xdr:from>
    <xdr:to>
      <xdr:col>12</xdr:col>
      <xdr:colOff>457200</xdr:colOff>
      <xdr:row>4</xdr:row>
      <xdr:rowOff>47625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734175" y="819150"/>
          <a:ext cx="2457450" cy="6096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défendue</a:t>
          </a:r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4</xdr:col>
      <xdr:colOff>533400</xdr:colOff>
      <xdr:row>5</xdr:row>
      <xdr:rowOff>171450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114300" y="57150"/>
          <a:ext cx="30575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L'objectif est de cliquer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 le dernier endroit où la balle a rebondi avant que le point ne soit marqué ou encaissé.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graphiques se rempliront automatiquement à chaque nouvelle donnée et seront compilés dans la page "Résumé N1".</a:t>
          </a:r>
        </a:p>
      </xdr:txBody>
    </xdr:sp>
    <xdr:clientData/>
  </xdr:twoCellAnchor>
  <xdr:twoCellAnchor editAs="oneCell">
    <xdr:from>
      <xdr:col>4</xdr:col>
      <xdr:colOff>742950</xdr:colOff>
      <xdr:row>5</xdr:row>
      <xdr:rowOff>66675</xdr:rowOff>
    </xdr:from>
    <xdr:to>
      <xdr:col>12</xdr:col>
      <xdr:colOff>695325</xdr:colOff>
      <xdr:row>24</xdr:row>
      <xdr:rowOff>85725</xdr:rowOff>
    </xdr:to>
    <xdr:pic>
      <xdr:nvPicPr>
        <xdr:cNvPr id="4" name="Image 5" descr="Table-tennis N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638300"/>
          <a:ext cx="6048375" cy="3648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638175</xdr:colOff>
      <xdr:row>6</xdr:row>
      <xdr:rowOff>142875</xdr:rowOff>
    </xdr:from>
    <xdr:to>
      <xdr:col>8</xdr:col>
      <xdr:colOff>142875</xdr:colOff>
      <xdr:row>10</xdr:row>
      <xdr:rowOff>0</xdr:rowOff>
    </xdr:to>
    <xdr:sp macro="[0]!zonelateraleDattN1">
      <xdr:nvSpPr>
        <xdr:cNvPr id="5" name="Rectangle 6"/>
        <xdr:cNvSpPr>
          <a:spLocks/>
        </xdr:cNvSpPr>
      </xdr:nvSpPr>
      <xdr:spPr>
        <a:xfrm>
          <a:off x="4038600" y="1905000"/>
          <a:ext cx="179070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609600</xdr:colOff>
      <xdr:row>6</xdr:row>
      <xdr:rowOff>171450</xdr:rowOff>
    </xdr:from>
    <xdr:to>
      <xdr:col>12</xdr:col>
      <xdr:colOff>0</xdr:colOff>
      <xdr:row>9</xdr:row>
      <xdr:rowOff>171450</xdr:rowOff>
    </xdr:to>
    <xdr:sp macro="[0]!zonelateraleDdefN1">
      <xdr:nvSpPr>
        <xdr:cNvPr id="6" name="Rectangle 7"/>
        <xdr:cNvSpPr>
          <a:spLocks/>
        </xdr:cNvSpPr>
      </xdr:nvSpPr>
      <xdr:spPr>
        <a:xfrm>
          <a:off x="7058025" y="1933575"/>
          <a:ext cx="167640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161925</xdr:rowOff>
    </xdr:from>
    <xdr:to>
      <xdr:col>9</xdr:col>
      <xdr:colOff>9525</xdr:colOff>
      <xdr:row>22</xdr:row>
      <xdr:rowOff>152400</xdr:rowOff>
    </xdr:to>
    <xdr:sp macro="[0]!zoneavantattN1">
      <xdr:nvSpPr>
        <xdr:cNvPr id="7" name="Rectangle 8"/>
        <xdr:cNvSpPr>
          <a:spLocks/>
        </xdr:cNvSpPr>
      </xdr:nvSpPr>
      <xdr:spPr>
        <a:xfrm>
          <a:off x="5857875" y="1924050"/>
          <a:ext cx="600075" cy="3038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171450</xdr:rowOff>
    </xdr:from>
    <xdr:to>
      <xdr:col>9</xdr:col>
      <xdr:colOff>714375</xdr:colOff>
      <xdr:row>22</xdr:row>
      <xdr:rowOff>161925</xdr:rowOff>
    </xdr:to>
    <xdr:sp macro="[0]!zoneavantDEFN1">
      <xdr:nvSpPr>
        <xdr:cNvPr id="8" name="Rectangle 9"/>
        <xdr:cNvSpPr>
          <a:spLocks/>
        </xdr:cNvSpPr>
      </xdr:nvSpPr>
      <xdr:spPr>
        <a:xfrm>
          <a:off x="6562725" y="1933575"/>
          <a:ext cx="600075" cy="3038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161925</xdr:rowOff>
    </xdr:from>
    <xdr:to>
      <xdr:col>5</xdr:col>
      <xdr:colOff>609600</xdr:colOff>
      <xdr:row>22</xdr:row>
      <xdr:rowOff>171450</xdr:rowOff>
    </xdr:to>
    <xdr:sp macro="[0]!zonearriereattN1">
      <xdr:nvSpPr>
        <xdr:cNvPr id="9" name="Rectangle 10"/>
        <xdr:cNvSpPr>
          <a:spLocks/>
        </xdr:cNvSpPr>
      </xdr:nvSpPr>
      <xdr:spPr>
        <a:xfrm>
          <a:off x="3514725" y="1924050"/>
          <a:ext cx="495300" cy="3057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590550</xdr:colOff>
      <xdr:row>19</xdr:row>
      <xdr:rowOff>161925</xdr:rowOff>
    </xdr:from>
    <xdr:to>
      <xdr:col>8</xdr:col>
      <xdr:colOff>152400</xdr:colOff>
      <xdr:row>22</xdr:row>
      <xdr:rowOff>161925</xdr:rowOff>
    </xdr:to>
    <xdr:sp macro="[0]!zonelateraleGattN1">
      <xdr:nvSpPr>
        <xdr:cNvPr id="10" name="Rectangle 11"/>
        <xdr:cNvSpPr>
          <a:spLocks/>
        </xdr:cNvSpPr>
      </xdr:nvSpPr>
      <xdr:spPr>
        <a:xfrm>
          <a:off x="3990975" y="4400550"/>
          <a:ext cx="184785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19</xdr:row>
      <xdr:rowOff>161925</xdr:rowOff>
    </xdr:from>
    <xdr:to>
      <xdr:col>11</xdr:col>
      <xdr:colOff>723900</xdr:colOff>
      <xdr:row>22</xdr:row>
      <xdr:rowOff>161925</xdr:rowOff>
    </xdr:to>
    <xdr:sp macro="[0]!zonelateraleGdefN1">
      <xdr:nvSpPr>
        <xdr:cNvPr id="11" name="Rectangle 12"/>
        <xdr:cNvSpPr>
          <a:spLocks/>
        </xdr:cNvSpPr>
      </xdr:nvSpPr>
      <xdr:spPr>
        <a:xfrm>
          <a:off x="7153275" y="4400550"/>
          <a:ext cx="154305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161925</xdr:rowOff>
    </xdr:from>
    <xdr:to>
      <xdr:col>12</xdr:col>
      <xdr:colOff>561975</xdr:colOff>
      <xdr:row>22</xdr:row>
      <xdr:rowOff>171450</xdr:rowOff>
    </xdr:to>
    <xdr:sp macro="[0]!zonearrieredefN1">
      <xdr:nvSpPr>
        <xdr:cNvPr id="12" name="Rectangle 13"/>
        <xdr:cNvSpPr>
          <a:spLocks/>
        </xdr:cNvSpPr>
      </xdr:nvSpPr>
      <xdr:spPr>
        <a:xfrm>
          <a:off x="8734425" y="1924050"/>
          <a:ext cx="561975" cy="3057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9525</xdr:rowOff>
    </xdr:from>
    <xdr:to>
      <xdr:col>8</xdr:col>
      <xdr:colOff>133350</xdr:colOff>
      <xdr:row>19</xdr:row>
      <xdr:rowOff>133350</xdr:rowOff>
    </xdr:to>
    <xdr:sp macro="[0]!zonecentraleattN1">
      <xdr:nvSpPr>
        <xdr:cNvPr id="13" name="Rectangle 14"/>
        <xdr:cNvSpPr>
          <a:spLocks/>
        </xdr:cNvSpPr>
      </xdr:nvSpPr>
      <xdr:spPr>
        <a:xfrm>
          <a:off x="4019550" y="2533650"/>
          <a:ext cx="1800225" cy="1838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742950</xdr:colOff>
      <xdr:row>10</xdr:row>
      <xdr:rowOff>9525</xdr:rowOff>
    </xdr:from>
    <xdr:to>
      <xdr:col>12</xdr:col>
      <xdr:colOff>19050</xdr:colOff>
      <xdr:row>19</xdr:row>
      <xdr:rowOff>133350</xdr:rowOff>
    </xdr:to>
    <xdr:sp macro="[0]!zonecentraledefN1">
      <xdr:nvSpPr>
        <xdr:cNvPr id="14" name="Rectangle 15"/>
        <xdr:cNvSpPr>
          <a:spLocks/>
        </xdr:cNvSpPr>
      </xdr:nvSpPr>
      <xdr:spPr>
        <a:xfrm>
          <a:off x="7191375" y="2533650"/>
          <a:ext cx="1562100" cy="1838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38100</xdr:rowOff>
    </xdr:from>
    <xdr:to>
      <xdr:col>4</xdr:col>
      <xdr:colOff>561975</xdr:colOff>
      <xdr:row>23</xdr:row>
      <xdr:rowOff>9525</xdr:rowOff>
    </xdr:to>
    <xdr:graphicFrame>
      <xdr:nvGraphicFramePr>
        <xdr:cNvPr id="15" name="Graphique 17"/>
        <xdr:cNvGraphicFramePr/>
      </xdr:nvGraphicFramePr>
      <xdr:xfrm>
        <a:off x="209550" y="1990725"/>
        <a:ext cx="29908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276225</xdr:colOff>
      <xdr:row>7</xdr:row>
      <xdr:rowOff>57150</xdr:rowOff>
    </xdr:from>
    <xdr:to>
      <xdr:col>17</xdr:col>
      <xdr:colOff>219075</xdr:colOff>
      <xdr:row>23</xdr:row>
      <xdr:rowOff>9525</xdr:rowOff>
    </xdr:to>
    <xdr:graphicFrame>
      <xdr:nvGraphicFramePr>
        <xdr:cNvPr id="16" name="Graphique 18"/>
        <xdr:cNvGraphicFramePr/>
      </xdr:nvGraphicFramePr>
      <xdr:xfrm>
        <a:off x="9772650" y="2009775"/>
        <a:ext cx="29908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15</xdr:col>
      <xdr:colOff>123825</xdr:colOff>
      <xdr:row>0</xdr:row>
      <xdr:rowOff>76200</xdr:rowOff>
    </xdr:from>
    <xdr:ext cx="1276350" cy="1219200"/>
    <xdr:sp>
      <xdr:nvSpPr>
        <xdr:cNvPr id="17" name="Rectangle 17"/>
        <xdr:cNvSpPr>
          <a:spLocks/>
        </xdr:cNvSpPr>
      </xdr:nvSpPr>
      <xdr:spPr>
        <a:xfrm>
          <a:off x="11144250" y="76200"/>
          <a:ext cx="1276350" cy="12192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200" b="1" i="0" u="none" baseline="0">
              <a:latin typeface="Calibri"/>
              <a:ea typeface="Calibri"/>
              <a:cs typeface="Calibri"/>
            </a:rPr>
            <a:t>N1</a:t>
          </a:r>
        </a:p>
      </xdr:txBody>
    </xdr:sp>
    <xdr:clientData/>
  </xdr:oneCellAnchor>
  <xdr:twoCellAnchor>
    <xdr:from>
      <xdr:col>1</xdr:col>
      <xdr:colOff>180975</xdr:colOff>
      <xdr:row>23</xdr:row>
      <xdr:rowOff>180975</xdr:rowOff>
    </xdr:from>
    <xdr:to>
      <xdr:col>3</xdr:col>
      <xdr:colOff>609600</xdr:colOff>
      <xdr:row>27</xdr:row>
      <xdr:rowOff>85725</xdr:rowOff>
    </xdr:to>
    <xdr:sp macro="[0]!accueil">
      <xdr:nvSpPr>
        <xdr:cNvPr id="18" name="Double vague 18"/>
        <xdr:cNvSpPr>
          <a:spLocks/>
        </xdr:cNvSpPr>
      </xdr:nvSpPr>
      <xdr:spPr>
        <a:xfrm>
          <a:off x="533400" y="5191125"/>
          <a:ext cx="1952625" cy="14382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  <xdr:twoCellAnchor>
    <xdr:from>
      <xdr:col>14</xdr:col>
      <xdr:colOff>590550</xdr:colOff>
      <xdr:row>27</xdr:row>
      <xdr:rowOff>476250</xdr:rowOff>
    </xdr:from>
    <xdr:to>
      <xdr:col>15</xdr:col>
      <xdr:colOff>228600</xdr:colOff>
      <xdr:row>29</xdr:row>
      <xdr:rowOff>19050</xdr:rowOff>
    </xdr:to>
    <xdr:sp macro="[0]!remonter">
      <xdr:nvSpPr>
        <xdr:cNvPr id="19" name="Flèche vers le haut 20"/>
        <xdr:cNvSpPr>
          <a:spLocks/>
        </xdr:cNvSpPr>
      </xdr:nvSpPr>
      <xdr:spPr>
        <a:xfrm>
          <a:off x="10848975" y="7019925"/>
          <a:ext cx="400050" cy="685800"/>
        </a:xfrm>
        <a:prstGeom prst="upArrow">
          <a:avLst>
            <a:gd name="adj" fmla="val -208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114300</xdr:rowOff>
    </xdr:from>
    <xdr:to>
      <xdr:col>4</xdr:col>
      <xdr:colOff>857250</xdr:colOff>
      <xdr:row>20</xdr:row>
      <xdr:rowOff>85725</xdr:rowOff>
    </xdr:to>
    <xdr:graphicFrame>
      <xdr:nvGraphicFramePr>
        <xdr:cNvPr id="1" name="Graphique 17"/>
        <xdr:cNvGraphicFramePr/>
      </xdr:nvGraphicFramePr>
      <xdr:xfrm>
        <a:off x="1333500" y="2276475"/>
        <a:ext cx="2990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114300</xdr:rowOff>
    </xdr:from>
    <xdr:to>
      <xdr:col>9</xdr:col>
      <xdr:colOff>466725</xdr:colOff>
      <xdr:row>20</xdr:row>
      <xdr:rowOff>85725</xdr:rowOff>
    </xdr:to>
    <xdr:graphicFrame>
      <xdr:nvGraphicFramePr>
        <xdr:cNvPr id="2" name="Graphique 18"/>
        <xdr:cNvGraphicFramePr/>
      </xdr:nvGraphicFramePr>
      <xdr:xfrm>
        <a:off x="4495800" y="2276475"/>
        <a:ext cx="30670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</xdr:colOff>
      <xdr:row>3</xdr:row>
      <xdr:rowOff>219075</xdr:rowOff>
    </xdr:from>
    <xdr:to>
      <xdr:col>14</xdr:col>
      <xdr:colOff>457200</xdr:colOff>
      <xdr:row>10</xdr:row>
      <xdr:rowOff>38100</xdr:rowOff>
    </xdr:to>
    <xdr:sp macro="[0]!accueil">
      <xdr:nvSpPr>
        <xdr:cNvPr id="3" name="Double vague 3"/>
        <xdr:cNvSpPr>
          <a:spLocks/>
        </xdr:cNvSpPr>
      </xdr:nvSpPr>
      <xdr:spPr>
        <a:xfrm>
          <a:off x="9620250" y="1905000"/>
          <a:ext cx="1952625" cy="14382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  <xdr:twoCellAnchor>
    <xdr:from>
      <xdr:col>1</xdr:col>
      <xdr:colOff>800100</xdr:colOff>
      <xdr:row>20</xdr:row>
      <xdr:rowOff>180975</xdr:rowOff>
    </xdr:from>
    <xdr:to>
      <xdr:col>4</xdr:col>
      <xdr:colOff>657225</xdr:colOff>
      <xdr:row>24</xdr:row>
      <xdr:rowOff>66675</xdr:rowOff>
    </xdr:to>
    <xdr:sp>
      <xdr:nvSpPr>
        <xdr:cNvPr id="4" name="ZoneTexte 6"/>
        <xdr:cNvSpPr txBox="1">
          <a:spLocks noChangeArrowheads="1"/>
        </xdr:cNvSpPr>
      </xdr:nvSpPr>
      <xdr:spPr>
        <a:xfrm>
          <a:off x="1666875" y="5391150"/>
          <a:ext cx="2457450" cy="6667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attaquée</a:t>
          </a:r>
        </a:p>
      </xdr:txBody>
    </xdr:sp>
    <xdr:clientData/>
  </xdr:twoCellAnchor>
  <xdr:twoCellAnchor>
    <xdr:from>
      <xdr:col>6</xdr:col>
      <xdr:colOff>66675</xdr:colOff>
      <xdr:row>20</xdr:row>
      <xdr:rowOff>180975</xdr:rowOff>
    </xdr:from>
    <xdr:to>
      <xdr:col>8</xdr:col>
      <xdr:colOff>790575</xdr:colOff>
      <xdr:row>24</xdr:row>
      <xdr:rowOff>38100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4562475" y="5391150"/>
          <a:ext cx="2457450" cy="6381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défendue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5</xdr:row>
      <xdr:rowOff>76200</xdr:rowOff>
    </xdr:from>
    <xdr:to>
      <xdr:col>13</xdr:col>
      <xdr:colOff>57150</xdr:colOff>
      <xdr:row>23</xdr:row>
      <xdr:rowOff>142875</xdr:rowOff>
    </xdr:to>
    <xdr:pic>
      <xdr:nvPicPr>
        <xdr:cNvPr id="1" name="Image 1" descr="Table-tennis 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209800"/>
          <a:ext cx="6210300" cy="36099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419100</xdr:colOff>
      <xdr:row>1</xdr:row>
      <xdr:rowOff>114300</xdr:rowOff>
    </xdr:from>
    <xdr:to>
      <xdr:col>8</xdr:col>
      <xdr:colOff>590550</xdr:colOff>
      <xdr:row>4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933825" y="1476375"/>
          <a:ext cx="2457450" cy="5238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attaquée</a:t>
          </a:r>
        </a:p>
      </xdr:txBody>
    </xdr:sp>
    <xdr:clientData/>
  </xdr:twoCellAnchor>
  <xdr:twoCellAnchor>
    <xdr:from>
      <xdr:col>9</xdr:col>
      <xdr:colOff>381000</xdr:colOff>
      <xdr:row>1</xdr:row>
      <xdr:rowOff>104775</xdr:rowOff>
    </xdr:from>
    <xdr:to>
      <xdr:col>12</xdr:col>
      <xdr:colOff>552450</xdr:colOff>
      <xdr:row>4</xdr:row>
      <xdr:rowOff>19050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943725" y="1466850"/>
          <a:ext cx="2457450" cy="4857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défendue</a:t>
          </a:r>
        </a:p>
      </xdr:txBody>
    </xdr:sp>
    <xdr:clientData/>
  </xdr:twoCellAnchor>
  <xdr:twoCellAnchor>
    <xdr:from>
      <xdr:col>5</xdr:col>
      <xdr:colOff>104775</xdr:colOff>
      <xdr:row>6</xdr:row>
      <xdr:rowOff>152400</xdr:rowOff>
    </xdr:from>
    <xdr:to>
      <xdr:col>6</xdr:col>
      <xdr:colOff>161925</xdr:colOff>
      <xdr:row>9</xdr:row>
      <xdr:rowOff>171450</xdr:rowOff>
    </xdr:to>
    <xdr:sp macro="[0]!zonearrieredroite">
      <xdr:nvSpPr>
        <xdr:cNvPr id="4" name="Rectangle 4"/>
        <xdr:cNvSpPr>
          <a:spLocks/>
        </xdr:cNvSpPr>
      </xdr:nvSpPr>
      <xdr:spPr>
        <a:xfrm>
          <a:off x="3619500" y="2486025"/>
          <a:ext cx="8191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695325</xdr:colOff>
      <xdr:row>6</xdr:row>
      <xdr:rowOff>152400</xdr:rowOff>
    </xdr:from>
    <xdr:to>
      <xdr:col>12</xdr:col>
      <xdr:colOff>714375</xdr:colOff>
      <xdr:row>9</xdr:row>
      <xdr:rowOff>171450</xdr:rowOff>
    </xdr:to>
    <xdr:sp macro="[0]!zonearrieredroite1">
      <xdr:nvSpPr>
        <xdr:cNvPr id="5" name="Rectangle 8"/>
        <xdr:cNvSpPr>
          <a:spLocks/>
        </xdr:cNvSpPr>
      </xdr:nvSpPr>
      <xdr:spPr>
        <a:xfrm>
          <a:off x="8782050" y="2486025"/>
          <a:ext cx="7810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695325</xdr:colOff>
      <xdr:row>19</xdr:row>
      <xdr:rowOff>142875</xdr:rowOff>
    </xdr:from>
    <xdr:to>
      <xdr:col>12</xdr:col>
      <xdr:colOff>714375</xdr:colOff>
      <xdr:row>22</xdr:row>
      <xdr:rowOff>161925</xdr:rowOff>
    </xdr:to>
    <xdr:sp macro="[0]!zonearrieregauche1">
      <xdr:nvSpPr>
        <xdr:cNvPr id="6" name="Rectangle 9"/>
        <xdr:cNvSpPr>
          <a:spLocks/>
        </xdr:cNvSpPr>
      </xdr:nvSpPr>
      <xdr:spPr>
        <a:xfrm>
          <a:off x="8782050" y="5029200"/>
          <a:ext cx="7810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19</xdr:row>
      <xdr:rowOff>133350</xdr:rowOff>
    </xdr:from>
    <xdr:to>
      <xdr:col>6</xdr:col>
      <xdr:colOff>190500</xdr:colOff>
      <xdr:row>22</xdr:row>
      <xdr:rowOff>152400</xdr:rowOff>
    </xdr:to>
    <xdr:sp macro="[0]!zonearrièregauche">
      <xdr:nvSpPr>
        <xdr:cNvPr id="7" name="Rectangle 10"/>
        <xdr:cNvSpPr>
          <a:spLocks/>
        </xdr:cNvSpPr>
      </xdr:nvSpPr>
      <xdr:spPr>
        <a:xfrm>
          <a:off x="3648075" y="5019675"/>
          <a:ext cx="8191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6</xdr:row>
      <xdr:rowOff>123825</xdr:rowOff>
    </xdr:from>
    <xdr:to>
      <xdr:col>9</xdr:col>
      <xdr:colOff>114300</xdr:colOff>
      <xdr:row>9</xdr:row>
      <xdr:rowOff>171450</xdr:rowOff>
    </xdr:to>
    <xdr:sp macro="[0]!zoneavantdroite">
      <xdr:nvSpPr>
        <xdr:cNvPr id="8" name="Rectangle 11"/>
        <xdr:cNvSpPr>
          <a:spLocks/>
        </xdr:cNvSpPr>
      </xdr:nvSpPr>
      <xdr:spPr>
        <a:xfrm>
          <a:off x="6019800" y="2457450"/>
          <a:ext cx="6572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123825</xdr:rowOff>
    </xdr:from>
    <xdr:to>
      <xdr:col>10</xdr:col>
      <xdr:colOff>66675</xdr:colOff>
      <xdr:row>9</xdr:row>
      <xdr:rowOff>171450</xdr:rowOff>
    </xdr:to>
    <xdr:sp macro="[0]!zoneavantdroite1">
      <xdr:nvSpPr>
        <xdr:cNvPr id="9" name="Rectangle 12"/>
        <xdr:cNvSpPr>
          <a:spLocks/>
        </xdr:cNvSpPr>
      </xdr:nvSpPr>
      <xdr:spPr>
        <a:xfrm>
          <a:off x="6734175" y="2457450"/>
          <a:ext cx="6572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133350</xdr:rowOff>
    </xdr:from>
    <xdr:to>
      <xdr:col>9</xdr:col>
      <xdr:colOff>133350</xdr:colOff>
      <xdr:row>22</xdr:row>
      <xdr:rowOff>180975</xdr:rowOff>
    </xdr:to>
    <xdr:sp macro="[0]!zoneavantgauche">
      <xdr:nvSpPr>
        <xdr:cNvPr id="10" name="Rectangle 13"/>
        <xdr:cNvSpPr>
          <a:spLocks/>
        </xdr:cNvSpPr>
      </xdr:nvSpPr>
      <xdr:spPr>
        <a:xfrm>
          <a:off x="6038850" y="5019675"/>
          <a:ext cx="6572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19</xdr:row>
      <xdr:rowOff>123825</xdr:rowOff>
    </xdr:from>
    <xdr:to>
      <xdr:col>10</xdr:col>
      <xdr:colOff>38100</xdr:colOff>
      <xdr:row>22</xdr:row>
      <xdr:rowOff>171450</xdr:rowOff>
    </xdr:to>
    <xdr:sp macro="[0]!zoneavantgauche1">
      <xdr:nvSpPr>
        <xdr:cNvPr id="11" name="Rectangle 14"/>
        <xdr:cNvSpPr>
          <a:spLocks/>
        </xdr:cNvSpPr>
      </xdr:nvSpPr>
      <xdr:spPr>
        <a:xfrm>
          <a:off x="6696075" y="5010150"/>
          <a:ext cx="66675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161925</xdr:rowOff>
    </xdr:from>
    <xdr:to>
      <xdr:col>8</xdr:col>
      <xdr:colOff>238125</xdr:colOff>
      <xdr:row>19</xdr:row>
      <xdr:rowOff>123825</xdr:rowOff>
    </xdr:to>
    <xdr:sp macro="[0]!zoneaxiale">
      <xdr:nvSpPr>
        <xdr:cNvPr id="12" name="Rectangle 15"/>
        <xdr:cNvSpPr>
          <a:spLocks/>
        </xdr:cNvSpPr>
      </xdr:nvSpPr>
      <xdr:spPr>
        <a:xfrm>
          <a:off x="4457700" y="3086100"/>
          <a:ext cx="1581150" cy="1924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171450</xdr:rowOff>
    </xdr:from>
    <xdr:to>
      <xdr:col>12</xdr:col>
      <xdr:colOff>9525</xdr:colOff>
      <xdr:row>19</xdr:row>
      <xdr:rowOff>133350</xdr:rowOff>
    </xdr:to>
    <xdr:sp macro="[0]!zoneaxiale1">
      <xdr:nvSpPr>
        <xdr:cNvPr id="13" name="Rectangle 16"/>
        <xdr:cNvSpPr>
          <a:spLocks/>
        </xdr:cNvSpPr>
      </xdr:nvSpPr>
      <xdr:spPr>
        <a:xfrm>
          <a:off x="7362825" y="3095625"/>
          <a:ext cx="1495425" cy="1924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0</xdr:rowOff>
    </xdr:from>
    <xdr:to>
      <xdr:col>6</xdr:col>
      <xdr:colOff>152400</xdr:colOff>
      <xdr:row>19</xdr:row>
      <xdr:rowOff>114300</xdr:rowOff>
    </xdr:to>
    <xdr:sp macro="[0]!zonearrièreaxiale">
      <xdr:nvSpPr>
        <xdr:cNvPr id="14" name="Rectangle 17"/>
        <xdr:cNvSpPr>
          <a:spLocks/>
        </xdr:cNvSpPr>
      </xdr:nvSpPr>
      <xdr:spPr>
        <a:xfrm>
          <a:off x="3629025" y="3114675"/>
          <a:ext cx="800100" cy="1885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10</xdr:row>
      <xdr:rowOff>0</xdr:rowOff>
    </xdr:from>
    <xdr:to>
      <xdr:col>12</xdr:col>
      <xdr:colOff>704850</xdr:colOff>
      <xdr:row>19</xdr:row>
      <xdr:rowOff>114300</xdr:rowOff>
    </xdr:to>
    <xdr:sp macro="[0]!zonearriereaxiale1">
      <xdr:nvSpPr>
        <xdr:cNvPr id="15" name="Rectangle 18"/>
        <xdr:cNvSpPr>
          <a:spLocks/>
        </xdr:cNvSpPr>
      </xdr:nvSpPr>
      <xdr:spPr>
        <a:xfrm>
          <a:off x="8791575" y="3114675"/>
          <a:ext cx="762000" cy="1885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180975</xdr:rowOff>
    </xdr:from>
    <xdr:to>
      <xdr:col>9</xdr:col>
      <xdr:colOff>104775</xdr:colOff>
      <xdr:row>19</xdr:row>
      <xdr:rowOff>104775</xdr:rowOff>
    </xdr:to>
    <xdr:sp macro="[0]!zoneavantaxiale">
      <xdr:nvSpPr>
        <xdr:cNvPr id="16" name="Rectangle 19"/>
        <xdr:cNvSpPr>
          <a:spLocks/>
        </xdr:cNvSpPr>
      </xdr:nvSpPr>
      <xdr:spPr>
        <a:xfrm>
          <a:off x="6048375" y="3105150"/>
          <a:ext cx="619125" cy="1885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180975</xdr:rowOff>
    </xdr:from>
    <xdr:to>
      <xdr:col>10</xdr:col>
      <xdr:colOff>19050</xdr:colOff>
      <xdr:row>19</xdr:row>
      <xdr:rowOff>104775</xdr:rowOff>
    </xdr:to>
    <xdr:sp macro="[0]!zoneavantaxiale1">
      <xdr:nvSpPr>
        <xdr:cNvPr id="17" name="Rectangle 20"/>
        <xdr:cNvSpPr>
          <a:spLocks/>
        </xdr:cNvSpPr>
      </xdr:nvSpPr>
      <xdr:spPr>
        <a:xfrm>
          <a:off x="6724650" y="3105150"/>
          <a:ext cx="619125" cy="1885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142875</xdr:rowOff>
    </xdr:from>
    <xdr:to>
      <xdr:col>8</xdr:col>
      <xdr:colOff>219075</xdr:colOff>
      <xdr:row>9</xdr:row>
      <xdr:rowOff>152400</xdr:rowOff>
    </xdr:to>
    <xdr:sp macro="[0]!couloirdroit">
      <xdr:nvSpPr>
        <xdr:cNvPr id="18" name="Rectangle 21"/>
        <xdr:cNvSpPr>
          <a:spLocks/>
        </xdr:cNvSpPr>
      </xdr:nvSpPr>
      <xdr:spPr>
        <a:xfrm>
          <a:off x="4438650" y="2476500"/>
          <a:ext cx="1581150" cy="600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142875</xdr:rowOff>
    </xdr:from>
    <xdr:to>
      <xdr:col>12</xdr:col>
      <xdr:colOff>19050</xdr:colOff>
      <xdr:row>9</xdr:row>
      <xdr:rowOff>152400</xdr:rowOff>
    </xdr:to>
    <xdr:sp macro="[0]!couloirdroit1">
      <xdr:nvSpPr>
        <xdr:cNvPr id="19" name="Rectangle 22"/>
        <xdr:cNvSpPr>
          <a:spLocks/>
        </xdr:cNvSpPr>
      </xdr:nvSpPr>
      <xdr:spPr>
        <a:xfrm>
          <a:off x="7372350" y="2476500"/>
          <a:ext cx="1495425" cy="600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114300</xdr:rowOff>
    </xdr:from>
    <xdr:to>
      <xdr:col>8</xdr:col>
      <xdr:colOff>247650</xdr:colOff>
      <xdr:row>22</xdr:row>
      <xdr:rowOff>161925</xdr:rowOff>
    </xdr:to>
    <xdr:sp macro="[0]!couloirgauche">
      <xdr:nvSpPr>
        <xdr:cNvPr id="20" name="Rectangle 23"/>
        <xdr:cNvSpPr>
          <a:spLocks/>
        </xdr:cNvSpPr>
      </xdr:nvSpPr>
      <xdr:spPr>
        <a:xfrm>
          <a:off x="4467225" y="5000625"/>
          <a:ext cx="158115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123825</xdr:rowOff>
    </xdr:from>
    <xdr:to>
      <xdr:col>12</xdr:col>
      <xdr:colOff>28575</xdr:colOff>
      <xdr:row>22</xdr:row>
      <xdr:rowOff>171450</xdr:rowOff>
    </xdr:to>
    <xdr:sp macro="[0]!couloirgauche1">
      <xdr:nvSpPr>
        <xdr:cNvPr id="21" name="Rectangle 24"/>
        <xdr:cNvSpPr>
          <a:spLocks/>
        </xdr:cNvSpPr>
      </xdr:nvSpPr>
      <xdr:spPr>
        <a:xfrm>
          <a:off x="7381875" y="5010150"/>
          <a:ext cx="14954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19050</xdr:rowOff>
    </xdr:from>
    <xdr:to>
      <xdr:col>4</xdr:col>
      <xdr:colOff>657225</xdr:colOff>
      <xdr:row>22</xdr:row>
      <xdr:rowOff>180975</xdr:rowOff>
    </xdr:to>
    <xdr:graphicFrame>
      <xdr:nvGraphicFramePr>
        <xdr:cNvPr id="22" name="Graphique 17"/>
        <xdr:cNvGraphicFramePr/>
      </xdr:nvGraphicFramePr>
      <xdr:xfrm>
        <a:off x="333375" y="2552700"/>
        <a:ext cx="30765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6</xdr:row>
      <xdr:rowOff>180975</xdr:rowOff>
    </xdr:from>
    <xdr:to>
      <xdr:col>17</xdr:col>
      <xdr:colOff>123825</xdr:colOff>
      <xdr:row>22</xdr:row>
      <xdr:rowOff>142875</xdr:rowOff>
    </xdr:to>
    <xdr:graphicFrame>
      <xdr:nvGraphicFramePr>
        <xdr:cNvPr id="23" name="Graphique 17"/>
        <xdr:cNvGraphicFramePr/>
      </xdr:nvGraphicFramePr>
      <xdr:xfrm>
        <a:off x="9791700" y="2514600"/>
        <a:ext cx="29908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23</xdr:row>
      <xdr:rowOff>171450</xdr:rowOff>
    </xdr:from>
    <xdr:to>
      <xdr:col>4</xdr:col>
      <xdr:colOff>419100</xdr:colOff>
      <xdr:row>26</xdr:row>
      <xdr:rowOff>47625</xdr:rowOff>
    </xdr:to>
    <xdr:sp>
      <xdr:nvSpPr>
        <xdr:cNvPr id="24" name="ZoneTexte 25"/>
        <xdr:cNvSpPr txBox="1">
          <a:spLocks noChangeArrowheads="1"/>
        </xdr:cNvSpPr>
      </xdr:nvSpPr>
      <xdr:spPr>
        <a:xfrm>
          <a:off x="76200" y="5848350"/>
          <a:ext cx="3095625" cy="8667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Compter le nombre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d'échanges réalisés avant qu'un point ne soit marqué:</a:t>
          </a:r>
        </a:p>
      </xdr:txBody>
    </xdr:sp>
    <xdr:clientData/>
  </xdr:twoCellAnchor>
  <xdr:twoCellAnchor>
    <xdr:from>
      <xdr:col>6</xdr:col>
      <xdr:colOff>152400</xdr:colOff>
      <xdr:row>0</xdr:row>
      <xdr:rowOff>85725</xdr:rowOff>
    </xdr:from>
    <xdr:to>
      <xdr:col>12</xdr:col>
      <xdr:colOff>561975</xdr:colOff>
      <xdr:row>0</xdr:row>
      <xdr:rowOff>704850</xdr:rowOff>
    </xdr:to>
    <xdr:sp>
      <xdr:nvSpPr>
        <xdr:cNvPr id="25" name="ZoneTexte 26"/>
        <xdr:cNvSpPr txBox="1">
          <a:spLocks noChangeArrowheads="1"/>
        </xdr:cNvSpPr>
      </xdr:nvSpPr>
      <xdr:spPr>
        <a:xfrm>
          <a:off x="4429125" y="85725"/>
          <a:ext cx="4981575" cy="6191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Identifier la manière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préférentielle avec laquelle le joueur marque ses points:</a:t>
          </a:r>
        </a:p>
      </xdr:txBody>
    </xdr:sp>
    <xdr:clientData/>
  </xdr:twoCellAnchor>
  <xdr:twoCellAnchor>
    <xdr:from>
      <xdr:col>13</xdr:col>
      <xdr:colOff>438150</xdr:colOff>
      <xdr:row>24</xdr:row>
      <xdr:rowOff>19050</xdr:rowOff>
    </xdr:from>
    <xdr:to>
      <xdr:col>17</xdr:col>
      <xdr:colOff>485775</xdr:colOff>
      <xdr:row>26</xdr:row>
      <xdr:rowOff>85725</xdr:rowOff>
    </xdr:to>
    <xdr:sp>
      <xdr:nvSpPr>
        <xdr:cNvPr id="26" name="ZoneTexte 27"/>
        <xdr:cNvSpPr txBox="1">
          <a:spLocks noChangeArrowheads="1"/>
        </xdr:cNvSpPr>
      </xdr:nvSpPr>
      <xdr:spPr>
        <a:xfrm>
          <a:off x="10048875" y="5905500"/>
          <a:ext cx="3095625" cy="8477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Compter le nombre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d'échanges réalisés avant qu'un point ne soit encaissé:</a:t>
          </a:r>
        </a:p>
      </xdr:txBody>
    </xdr:sp>
    <xdr:clientData/>
  </xdr:twoCellAnchor>
  <xdr:twoCellAnchor>
    <xdr:from>
      <xdr:col>0</xdr:col>
      <xdr:colOff>85725</xdr:colOff>
      <xdr:row>0</xdr:row>
      <xdr:rowOff>133350</xdr:rowOff>
    </xdr:from>
    <xdr:to>
      <xdr:col>5</xdr:col>
      <xdr:colOff>323850</xdr:colOff>
      <xdr:row>4</xdr:row>
      <xdr:rowOff>142875</xdr:rowOff>
    </xdr:to>
    <xdr:graphicFrame>
      <xdr:nvGraphicFramePr>
        <xdr:cNvPr id="27" name="Graphique 28"/>
        <xdr:cNvGraphicFramePr/>
      </xdr:nvGraphicFramePr>
      <xdr:xfrm>
        <a:off x="85725" y="133350"/>
        <a:ext cx="37528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47625</xdr:colOff>
      <xdr:row>0</xdr:row>
      <xdr:rowOff>790575</xdr:rowOff>
    </xdr:from>
    <xdr:to>
      <xdr:col>13</xdr:col>
      <xdr:colOff>200025</xdr:colOff>
      <xdr:row>0</xdr:row>
      <xdr:rowOff>1162050</xdr:rowOff>
    </xdr:to>
    <xdr:sp>
      <xdr:nvSpPr>
        <xdr:cNvPr id="28" name="Flèche droite 29"/>
        <xdr:cNvSpPr>
          <a:spLocks/>
        </xdr:cNvSpPr>
      </xdr:nvSpPr>
      <xdr:spPr>
        <a:xfrm rot="642640">
          <a:off x="8134350" y="790575"/>
          <a:ext cx="1676400" cy="371475"/>
        </a:xfrm>
        <a:prstGeom prst="rightArrow">
          <a:avLst>
            <a:gd name="adj" fmla="val 3918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790575</xdr:rowOff>
    </xdr:from>
    <xdr:to>
      <xdr:col>8</xdr:col>
      <xdr:colOff>57150</xdr:colOff>
      <xdr:row>0</xdr:row>
      <xdr:rowOff>1152525</xdr:rowOff>
    </xdr:to>
    <xdr:sp>
      <xdr:nvSpPr>
        <xdr:cNvPr id="29" name="Flèche droite 30"/>
        <xdr:cNvSpPr>
          <a:spLocks/>
        </xdr:cNvSpPr>
      </xdr:nvSpPr>
      <xdr:spPr>
        <a:xfrm rot="10235230">
          <a:off x="4181475" y="790575"/>
          <a:ext cx="1676400" cy="361950"/>
        </a:xfrm>
        <a:prstGeom prst="rightArrow">
          <a:avLst>
            <a:gd name="adj" fmla="val 3918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0</xdr:row>
      <xdr:rowOff>95250</xdr:rowOff>
    </xdr:from>
    <xdr:to>
      <xdr:col>17</xdr:col>
      <xdr:colOff>933450</xdr:colOff>
      <xdr:row>4</xdr:row>
      <xdr:rowOff>104775</xdr:rowOff>
    </xdr:to>
    <xdr:graphicFrame>
      <xdr:nvGraphicFramePr>
        <xdr:cNvPr id="30" name="Graphique 31"/>
        <xdr:cNvGraphicFramePr/>
      </xdr:nvGraphicFramePr>
      <xdr:xfrm>
        <a:off x="9839325" y="95250"/>
        <a:ext cx="37528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18</xdr:col>
      <xdr:colOff>361950</xdr:colOff>
      <xdr:row>0</xdr:row>
      <xdr:rowOff>104775</xdr:rowOff>
    </xdr:from>
    <xdr:ext cx="1647825" cy="1219200"/>
    <xdr:sp>
      <xdr:nvSpPr>
        <xdr:cNvPr id="31" name="Rectangle 32"/>
        <xdr:cNvSpPr>
          <a:spLocks/>
        </xdr:cNvSpPr>
      </xdr:nvSpPr>
      <xdr:spPr>
        <a:xfrm>
          <a:off x="14030325" y="104775"/>
          <a:ext cx="1647825" cy="12192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200" b="1" i="0" u="none" baseline="0">
              <a:latin typeface="Calibri"/>
              <a:ea typeface="Calibri"/>
              <a:cs typeface="Calibri"/>
            </a:rPr>
            <a:t>N2</a:t>
          </a:r>
        </a:p>
      </xdr:txBody>
    </xdr:sp>
    <xdr:clientData/>
  </xdr:oneCellAnchor>
  <xdr:twoCellAnchor>
    <xdr:from>
      <xdr:col>9</xdr:col>
      <xdr:colOff>657225</xdr:colOff>
      <xdr:row>37</xdr:row>
      <xdr:rowOff>361950</xdr:rowOff>
    </xdr:from>
    <xdr:to>
      <xdr:col>12</xdr:col>
      <xdr:colOff>323850</xdr:colOff>
      <xdr:row>44</xdr:row>
      <xdr:rowOff>85725</xdr:rowOff>
    </xdr:to>
    <xdr:sp macro="[0]!accueil">
      <xdr:nvSpPr>
        <xdr:cNvPr id="32" name="Double vague 33"/>
        <xdr:cNvSpPr>
          <a:spLocks/>
        </xdr:cNvSpPr>
      </xdr:nvSpPr>
      <xdr:spPr>
        <a:xfrm>
          <a:off x="7219950" y="13315950"/>
          <a:ext cx="1952625" cy="14382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  <xdr:twoCellAnchor>
    <xdr:from>
      <xdr:col>19</xdr:col>
      <xdr:colOff>609600</xdr:colOff>
      <xdr:row>36</xdr:row>
      <xdr:rowOff>514350</xdr:rowOff>
    </xdr:from>
    <xdr:to>
      <xdr:col>20</xdr:col>
      <xdr:colOff>247650</xdr:colOff>
      <xdr:row>38</xdr:row>
      <xdr:rowOff>57150</xdr:rowOff>
    </xdr:to>
    <xdr:sp macro="[0]!remonter">
      <xdr:nvSpPr>
        <xdr:cNvPr id="33" name="Flèche vers le haut 35"/>
        <xdr:cNvSpPr>
          <a:spLocks/>
        </xdr:cNvSpPr>
      </xdr:nvSpPr>
      <xdr:spPr>
        <a:xfrm>
          <a:off x="15039975" y="12896850"/>
          <a:ext cx="400050" cy="685800"/>
        </a:xfrm>
        <a:prstGeom prst="upArrow">
          <a:avLst>
            <a:gd name="adj" fmla="val -208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32</xdr:row>
      <xdr:rowOff>390525</xdr:rowOff>
    </xdr:from>
    <xdr:to>
      <xdr:col>9</xdr:col>
      <xdr:colOff>219075</xdr:colOff>
      <xdr:row>33</xdr:row>
      <xdr:rowOff>504825</xdr:rowOff>
    </xdr:to>
    <xdr:sp macro="[0]!remonter">
      <xdr:nvSpPr>
        <xdr:cNvPr id="34" name="Flèche vers le haut 36"/>
        <xdr:cNvSpPr>
          <a:spLocks/>
        </xdr:cNvSpPr>
      </xdr:nvSpPr>
      <xdr:spPr>
        <a:xfrm>
          <a:off x="6381750" y="10487025"/>
          <a:ext cx="400050" cy="685800"/>
        </a:xfrm>
        <a:prstGeom prst="upArrow">
          <a:avLst>
            <a:gd name="adj" fmla="val -208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14</xdr:row>
      <xdr:rowOff>247650</xdr:rowOff>
    </xdr:from>
    <xdr:to>
      <xdr:col>4</xdr:col>
      <xdr:colOff>1285875</xdr:colOff>
      <xdr:row>22</xdr:row>
      <xdr:rowOff>9525</xdr:rowOff>
    </xdr:to>
    <xdr:graphicFrame>
      <xdr:nvGraphicFramePr>
        <xdr:cNvPr id="1" name="Graphique 17"/>
        <xdr:cNvGraphicFramePr/>
      </xdr:nvGraphicFramePr>
      <xdr:xfrm>
        <a:off x="2333625" y="4038600"/>
        <a:ext cx="20574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1295400</xdr:colOff>
      <xdr:row>14</xdr:row>
      <xdr:rowOff>257175</xdr:rowOff>
    </xdr:from>
    <xdr:to>
      <xdr:col>7</xdr:col>
      <xdr:colOff>752475</xdr:colOff>
      <xdr:row>22</xdr:row>
      <xdr:rowOff>9525</xdr:rowOff>
    </xdr:to>
    <xdr:graphicFrame>
      <xdr:nvGraphicFramePr>
        <xdr:cNvPr id="2" name="Graphique 17"/>
        <xdr:cNvGraphicFramePr/>
      </xdr:nvGraphicFramePr>
      <xdr:xfrm>
        <a:off x="4400550" y="4048125"/>
        <a:ext cx="20669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4</xdr:row>
      <xdr:rowOff>161925</xdr:rowOff>
    </xdr:from>
    <xdr:to>
      <xdr:col>4</xdr:col>
      <xdr:colOff>771525</xdr:colOff>
      <xdr:row>14</xdr:row>
      <xdr:rowOff>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162300" y="1333500"/>
          <a:ext cx="714375" cy="24574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Zone attaquée</a:t>
          </a:r>
        </a:p>
      </xdr:txBody>
    </xdr:sp>
    <xdr:clientData/>
  </xdr:twoCellAnchor>
  <xdr:twoCellAnchor>
    <xdr:from>
      <xdr:col>5</xdr:col>
      <xdr:colOff>285750</xdr:colOff>
      <xdr:row>4</xdr:row>
      <xdr:rowOff>133350</xdr:rowOff>
    </xdr:from>
    <xdr:to>
      <xdr:col>6</xdr:col>
      <xdr:colOff>695325</xdr:colOff>
      <xdr:row>14</xdr:row>
      <xdr:rowOff>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4953000" y="1304925"/>
          <a:ext cx="695325" cy="24860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Zone défendue</a:t>
          </a:r>
        </a:p>
      </xdr:txBody>
    </xdr:sp>
    <xdr:clientData/>
  </xdr:twoCellAnchor>
  <xdr:twoCellAnchor>
    <xdr:from>
      <xdr:col>12</xdr:col>
      <xdr:colOff>85725</xdr:colOff>
      <xdr:row>4</xdr:row>
      <xdr:rowOff>190500</xdr:rowOff>
    </xdr:from>
    <xdr:to>
      <xdr:col>14</xdr:col>
      <xdr:colOff>514350</xdr:colOff>
      <xdr:row>9</xdr:row>
      <xdr:rowOff>209550</xdr:rowOff>
    </xdr:to>
    <xdr:sp macro="[0]!accueil">
      <xdr:nvSpPr>
        <xdr:cNvPr id="5" name="Double vague 5"/>
        <xdr:cNvSpPr>
          <a:spLocks/>
        </xdr:cNvSpPr>
      </xdr:nvSpPr>
      <xdr:spPr>
        <a:xfrm>
          <a:off x="9696450" y="1362075"/>
          <a:ext cx="1952625" cy="1447800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628650</xdr:colOff>
      <xdr:row>5</xdr:row>
      <xdr:rowOff>114300</xdr:rowOff>
    </xdr:from>
    <xdr:to>
      <xdr:col>14</xdr:col>
      <xdr:colOff>295275</xdr:colOff>
      <xdr:row>7</xdr:row>
      <xdr:rowOff>771525</xdr:rowOff>
    </xdr:to>
    <xdr:sp macro="[0]!accueil">
      <xdr:nvSpPr>
        <xdr:cNvPr id="1" name="Double vague 1"/>
        <xdr:cNvSpPr>
          <a:spLocks/>
        </xdr:cNvSpPr>
      </xdr:nvSpPr>
      <xdr:spPr>
        <a:xfrm>
          <a:off x="9010650" y="1704975"/>
          <a:ext cx="1952625" cy="14382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11</xdr:row>
      <xdr:rowOff>142875</xdr:rowOff>
    </xdr:from>
    <xdr:to>
      <xdr:col>12</xdr:col>
      <xdr:colOff>304800</xdr:colOff>
      <xdr:row>17</xdr:row>
      <xdr:rowOff>123825</xdr:rowOff>
    </xdr:to>
    <xdr:sp macro="[0]!tablescore">
      <xdr:nvSpPr>
        <xdr:cNvPr id="1" name="Vague 3"/>
        <xdr:cNvSpPr>
          <a:spLocks/>
        </xdr:cNvSpPr>
      </xdr:nvSpPr>
      <xdr:spPr>
        <a:xfrm>
          <a:off x="4552950" y="2819400"/>
          <a:ext cx="2638425" cy="1181100"/>
        </a:xfrm>
        <a:prstGeom prst="wave">
          <a:avLst>
            <a:gd name="adj" fmla="val -37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6</xdr:row>
      <xdr:rowOff>104775</xdr:rowOff>
    </xdr:from>
    <xdr:to>
      <xdr:col>16</xdr:col>
      <xdr:colOff>142875</xdr:colOff>
      <xdr:row>13</xdr:row>
      <xdr:rowOff>142875</xdr:rowOff>
    </xdr:to>
    <xdr:sp macro="[0]!accueil">
      <xdr:nvSpPr>
        <xdr:cNvPr id="2" name="Double vague 4"/>
        <xdr:cNvSpPr>
          <a:spLocks/>
        </xdr:cNvSpPr>
      </xdr:nvSpPr>
      <xdr:spPr>
        <a:xfrm>
          <a:off x="8124825" y="1781175"/>
          <a:ext cx="1952625" cy="14382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Accueil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4:H4"/>
  <sheetViews>
    <sheetView showGridLines="0" tabSelected="1" zoomScale="90" zoomScaleNormal="90" zoomScalePageLayoutView="0" workbookViewId="0" topLeftCell="A1">
      <selection activeCell="Q85" sqref="Q85"/>
    </sheetView>
  </sheetViews>
  <sheetFormatPr defaultColWidth="11.421875" defaultRowHeight="15"/>
  <sheetData>
    <row r="4" spans="2:8" ht="15">
      <c r="B4" t="s">
        <v>16</v>
      </c>
      <c r="H4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43"/>
  <sheetViews>
    <sheetView showGridLines="0" zoomScale="80" zoomScaleNormal="80" zoomScalePageLayoutView="0" workbookViewId="0" topLeftCell="A1">
      <selection activeCell="G1" sqref="G1:J1"/>
    </sheetView>
  </sheetViews>
  <sheetFormatPr defaultColWidth="11.421875" defaultRowHeight="15"/>
  <cols>
    <col min="1" max="1" width="5.28125" style="0" customWidth="1"/>
  </cols>
  <sheetData>
    <row r="1" spans="1:20" ht="54" customHeight="1" thickBot="1" thickTop="1">
      <c r="A1" s="56"/>
      <c r="B1" s="56"/>
      <c r="C1" s="56"/>
      <c r="D1" s="56"/>
      <c r="E1" s="56"/>
      <c r="F1" s="56"/>
      <c r="G1" s="104" t="s">
        <v>49</v>
      </c>
      <c r="H1" s="105"/>
      <c r="I1" s="105"/>
      <c r="J1" s="106"/>
      <c r="K1" s="71"/>
      <c r="L1" s="70" t="s">
        <v>49</v>
      </c>
      <c r="M1" s="56"/>
      <c r="N1" s="56"/>
      <c r="O1" s="56"/>
      <c r="P1" s="56"/>
      <c r="Q1" s="56"/>
      <c r="R1" s="56"/>
      <c r="S1" s="56"/>
      <c r="T1" s="56"/>
    </row>
    <row r="2" spans="1:20" ht="18.75" thickBot="1" thickTop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8" t="s">
        <v>19</v>
      </c>
      <c r="O2" s="69" t="s">
        <v>49</v>
      </c>
      <c r="P2" s="56"/>
      <c r="Q2" s="56"/>
      <c r="R2" s="56"/>
      <c r="S2" s="56"/>
      <c r="T2" s="56"/>
    </row>
    <row r="3" spans="1:20" ht="18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8" t="s">
        <v>20</v>
      </c>
      <c r="O3" s="69" t="s">
        <v>49</v>
      </c>
      <c r="P3" s="56"/>
      <c r="Q3" s="56"/>
      <c r="R3" s="56"/>
      <c r="S3" s="56"/>
      <c r="T3" s="56"/>
    </row>
    <row r="4" spans="1:20" ht="18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8" t="s">
        <v>21</v>
      </c>
      <c r="O4" s="69" t="s">
        <v>49</v>
      </c>
      <c r="P4" s="56"/>
      <c r="Q4" s="56"/>
      <c r="R4" s="56"/>
      <c r="S4" s="56"/>
      <c r="T4" s="56"/>
    </row>
    <row r="5" spans="1:20" ht="15">
      <c r="A5" s="56"/>
      <c r="B5" s="56"/>
      <c r="C5" s="56"/>
      <c r="D5" s="56"/>
      <c r="E5" s="57"/>
      <c r="F5" s="5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5">
      <c r="A6" s="56"/>
      <c r="B6" s="56"/>
      <c r="C6" s="56"/>
      <c r="D6" s="56"/>
      <c r="E6" s="108"/>
      <c r="F6" s="108"/>
      <c r="G6" s="108"/>
      <c r="H6" s="56"/>
      <c r="I6" s="108"/>
      <c r="J6" s="108"/>
      <c r="K6" s="108"/>
      <c r="L6" s="56"/>
      <c r="M6" s="56"/>
      <c r="N6" s="56"/>
      <c r="O6" s="56"/>
      <c r="P6" s="56"/>
      <c r="Q6" s="56"/>
      <c r="R6" s="56"/>
      <c r="S6" s="56"/>
      <c r="T6" s="56"/>
    </row>
    <row r="7" spans="1:20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5">
      <c r="A8" s="56"/>
      <c r="B8" s="56"/>
      <c r="C8" s="56"/>
      <c r="D8" s="56"/>
      <c r="E8" s="56"/>
      <c r="N8" s="56"/>
      <c r="O8" s="56"/>
      <c r="P8" s="56"/>
      <c r="Q8" s="56"/>
      <c r="R8" s="56"/>
      <c r="S8" s="56"/>
      <c r="T8" s="56"/>
    </row>
    <row r="9" spans="1:20" ht="15">
      <c r="A9" s="56"/>
      <c r="B9" s="56"/>
      <c r="C9" s="56"/>
      <c r="D9" s="56"/>
      <c r="E9" s="56"/>
      <c r="N9" s="56"/>
      <c r="O9" s="56"/>
      <c r="P9" s="56"/>
      <c r="Q9" s="56"/>
      <c r="R9" s="56"/>
      <c r="S9" s="56"/>
      <c r="T9" s="56"/>
    </row>
    <row r="10" spans="1:20" ht="15">
      <c r="A10" s="56"/>
      <c r="B10" s="56"/>
      <c r="C10" s="56"/>
      <c r="D10" s="56"/>
      <c r="E10" s="56"/>
      <c r="N10" s="56"/>
      <c r="O10" s="56"/>
      <c r="P10" s="56"/>
      <c r="Q10" s="56"/>
      <c r="R10" s="56"/>
      <c r="S10" s="56"/>
      <c r="T10" s="56"/>
    </row>
    <row r="11" spans="1:20" ht="15">
      <c r="A11" s="56"/>
      <c r="B11" s="56"/>
      <c r="C11" s="56"/>
      <c r="D11" s="56"/>
      <c r="E11" s="56"/>
      <c r="N11" s="56"/>
      <c r="O11" s="56"/>
      <c r="P11" s="56"/>
      <c r="Q11" s="56"/>
      <c r="R11" s="56"/>
      <c r="S11" s="56"/>
      <c r="T11" s="56"/>
    </row>
    <row r="12" spans="1:20" ht="15">
      <c r="A12" s="56"/>
      <c r="B12" s="56"/>
      <c r="C12" s="56"/>
      <c r="D12" s="56"/>
      <c r="E12" s="56"/>
      <c r="N12" s="56"/>
      <c r="O12" s="56"/>
      <c r="P12" s="56"/>
      <c r="Q12" s="56"/>
      <c r="R12" s="56"/>
      <c r="S12" s="56"/>
      <c r="T12" s="56"/>
    </row>
    <row r="13" spans="1:20" ht="15">
      <c r="A13" s="56"/>
      <c r="B13" s="56"/>
      <c r="C13" s="56"/>
      <c r="D13" s="56"/>
      <c r="E13" s="56"/>
      <c r="N13" s="56"/>
      <c r="O13" s="56"/>
      <c r="P13" s="56"/>
      <c r="Q13" s="56"/>
      <c r="R13" s="56"/>
      <c r="S13" s="56"/>
      <c r="T13" s="56"/>
    </row>
    <row r="14" spans="1:20" ht="15">
      <c r="A14" s="56"/>
      <c r="B14" s="56"/>
      <c r="C14" s="56"/>
      <c r="D14" s="56"/>
      <c r="E14" s="56"/>
      <c r="N14" s="56"/>
      <c r="O14" s="56"/>
      <c r="P14" s="56"/>
      <c r="Q14" s="56"/>
      <c r="R14" s="56"/>
      <c r="S14" s="56"/>
      <c r="T14" s="56"/>
    </row>
    <row r="15" spans="1:20" ht="15">
      <c r="A15" s="56"/>
      <c r="B15" s="56"/>
      <c r="C15" s="56"/>
      <c r="D15" s="56"/>
      <c r="E15" s="56"/>
      <c r="N15" s="56"/>
      <c r="O15" s="56"/>
      <c r="P15" s="56"/>
      <c r="Q15" s="56"/>
      <c r="R15" s="56"/>
      <c r="S15" s="56"/>
      <c r="T15" s="56"/>
    </row>
    <row r="16" spans="1:20" ht="15">
      <c r="A16" s="56"/>
      <c r="B16" s="56"/>
      <c r="C16" s="56"/>
      <c r="D16" s="56"/>
      <c r="E16" s="56"/>
      <c r="N16" s="56"/>
      <c r="O16" s="56"/>
      <c r="P16" s="56"/>
      <c r="Q16" s="56"/>
      <c r="R16" s="56"/>
      <c r="S16" s="56"/>
      <c r="T16" s="56"/>
    </row>
    <row r="17" spans="1:20" ht="15">
      <c r="A17" s="56"/>
      <c r="B17" s="56"/>
      <c r="C17" s="56"/>
      <c r="D17" s="56"/>
      <c r="E17" s="56"/>
      <c r="N17" s="56"/>
      <c r="O17" s="56"/>
      <c r="P17" s="56"/>
      <c r="Q17" s="56"/>
      <c r="R17" s="56"/>
      <c r="S17" s="56"/>
      <c r="T17" s="56"/>
    </row>
    <row r="18" spans="1:20" ht="15">
      <c r="A18" s="56"/>
      <c r="B18" s="56"/>
      <c r="C18" s="56"/>
      <c r="D18" s="56"/>
      <c r="E18" s="56"/>
      <c r="N18" s="56"/>
      <c r="O18" s="56"/>
      <c r="P18" s="56"/>
      <c r="Q18" s="56"/>
      <c r="R18" s="56"/>
      <c r="S18" s="56"/>
      <c r="T18" s="56"/>
    </row>
    <row r="19" spans="1:20" ht="15">
      <c r="A19" s="56"/>
      <c r="B19" s="56"/>
      <c r="C19" s="56"/>
      <c r="D19" s="56"/>
      <c r="E19" s="56"/>
      <c r="N19" s="56"/>
      <c r="O19" s="56"/>
      <c r="P19" s="56"/>
      <c r="Q19" s="56"/>
      <c r="R19" s="56"/>
      <c r="S19" s="56"/>
      <c r="T19" s="56"/>
    </row>
    <row r="20" spans="1:20" ht="15">
      <c r="A20" s="56"/>
      <c r="B20" s="56"/>
      <c r="C20" s="56"/>
      <c r="D20" s="56"/>
      <c r="E20" s="56"/>
      <c r="N20" s="56"/>
      <c r="O20" s="56"/>
      <c r="P20" s="56"/>
      <c r="Q20" s="56"/>
      <c r="R20" s="56"/>
      <c r="S20" s="56"/>
      <c r="T20" s="56"/>
    </row>
    <row r="21" spans="1:20" ht="15">
      <c r="A21" s="56"/>
      <c r="B21" s="56"/>
      <c r="C21" s="56"/>
      <c r="D21" s="56"/>
      <c r="E21" s="56"/>
      <c r="N21" s="56"/>
      <c r="O21" s="56"/>
      <c r="P21" s="56"/>
      <c r="Q21" s="56"/>
      <c r="R21" s="56"/>
      <c r="S21" s="56"/>
      <c r="T21" s="56"/>
    </row>
    <row r="22" spans="1:20" ht="15">
      <c r="A22" s="56"/>
      <c r="B22" s="56"/>
      <c r="C22" s="56"/>
      <c r="D22" s="56"/>
      <c r="E22" s="56"/>
      <c r="N22" s="56"/>
      <c r="O22" s="56"/>
      <c r="P22" s="56"/>
      <c r="Q22" s="56"/>
      <c r="R22" s="56"/>
      <c r="S22" s="56"/>
      <c r="T22" s="56"/>
    </row>
    <row r="23" spans="1:20" ht="15.75" thickBot="1">
      <c r="A23" s="56"/>
      <c r="B23" s="56"/>
      <c r="C23" s="56"/>
      <c r="D23" s="56"/>
      <c r="E23" s="56"/>
      <c r="N23" s="56"/>
      <c r="O23" s="56"/>
      <c r="P23" s="56"/>
      <c r="Q23" s="56"/>
      <c r="R23" s="56"/>
      <c r="S23" s="56"/>
      <c r="T23" s="56"/>
    </row>
    <row r="24" spans="1:20" ht="15">
      <c r="A24" s="56"/>
      <c r="B24" s="56"/>
      <c r="C24" s="56"/>
      <c r="D24" s="56"/>
      <c r="E24" s="56"/>
      <c r="N24" s="56"/>
      <c r="O24" s="109" t="s">
        <v>26</v>
      </c>
      <c r="P24" s="110"/>
      <c r="Q24" s="111"/>
      <c r="R24" s="56"/>
      <c r="S24" s="56"/>
      <c r="T24" s="56"/>
    </row>
    <row r="25" spans="1:20" ht="15.75" thickBot="1">
      <c r="A25" s="56"/>
      <c r="B25" s="56"/>
      <c r="C25" s="56"/>
      <c r="D25" s="56"/>
      <c r="E25" s="56"/>
      <c r="K25" s="1"/>
      <c r="L25" s="1"/>
      <c r="N25" s="56"/>
      <c r="O25" s="112"/>
      <c r="P25" s="113"/>
      <c r="Q25" s="114"/>
      <c r="R25" s="56"/>
      <c r="S25" s="56"/>
      <c r="T25" s="56"/>
    </row>
    <row r="26" spans="1:20" s="2" customFormat="1" ht="45" customHeight="1" thickBot="1">
      <c r="A26" s="58"/>
      <c r="B26" s="58"/>
      <c r="C26" s="58"/>
      <c r="D26" s="58"/>
      <c r="E26" s="58"/>
      <c r="F26" s="107" t="s">
        <v>0</v>
      </c>
      <c r="G26" s="107"/>
      <c r="H26" s="3"/>
      <c r="I26" s="58"/>
      <c r="J26" s="58"/>
      <c r="K26" s="118" t="s">
        <v>0</v>
      </c>
      <c r="L26" s="118"/>
      <c r="M26" s="4"/>
      <c r="N26" s="58"/>
      <c r="O26" s="115" t="s">
        <v>49</v>
      </c>
      <c r="P26" s="116"/>
      <c r="Q26" s="117"/>
      <c r="R26" s="58"/>
      <c r="S26" s="58"/>
      <c r="T26" s="58"/>
    </row>
    <row r="27" spans="1:20" s="2" customFormat="1" ht="45" customHeight="1" thickBot="1">
      <c r="A27" s="58"/>
      <c r="B27" s="58"/>
      <c r="C27" s="58"/>
      <c r="D27" s="58"/>
      <c r="E27" s="58"/>
      <c r="F27" s="107" t="s">
        <v>18</v>
      </c>
      <c r="G27" s="107"/>
      <c r="H27" s="3"/>
      <c r="I27" s="58"/>
      <c r="J27" s="58"/>
      <c r="K27" s="118" t="s">
        <v>18</v>
      </c>
      <c r="L27" s="118"/>
      <c r="M27" s="4"/>
      <c r="N27" s="58"/>
      <c r="O27" s="58"/>
      <c r="P27" s="58"/>
      <c r="Q27" s="58"/>
      <c r="R27" s="58"/>
      <c r="S27" s="58"/>
      <c r="T27" s="58"/>
    </row>
    <row r="28" spans="1:20" s="2" customFormat="1" ht="45" customHeight="1" thickBot="1">
      <c r="A28" s="58"/>
      <c r="B28" s="58"/>
      <c r="C28" s="58"/>
      <c r="D28" s="58"/>
      <c r="E28" s="58"/>
      <c r="F28" s="107" t="s">
        <v>9</v>
      </c>
      <c r="G28" s="107"/>
      <c r="H28" s="3"/>
      <c r="I28" s="58"/>
      <c r="J28" s="58"/>
      <c r="K28" s="118" t="s">
        <v>9</v>
      </c>
      <c r="L28" s="118"/>
      <c r="M28" s="4"/>
      <c r="N28" s="58"/>
      <c r="O28" s="58"/>
      <c r="P28" s="58"/>
      <c r="Q28" s="58"/>
      <c r="R28" s="58"/>
      <c r="S28" s="58"/>
      <c r="T28" s="58"/>
    </row>
    <row r="29" spans="1:20" s="2" customFormat="1" ht="45" customHeight="1" thickBot="1">
      <c r="A29" s="58"/>
      <c r="B29" s="58"/>
      <c r="C29" s="58"/>
      <c r="D29" s="58"/>
      <c r="E29" s="58"/>
      <c r="F29" s="107" t="s">
        <v>1</v>
      </c>
      <c r="G29" s="107"/>
      <c r="H29" s="3"/>
      <c r="I29" s="58"/>
      <c r="J29" s="58"/>
      <c r="K29" s="118" t="s">
        <v>1</v>
      </c>
      <c r="L29" s="118"/>
      <c r="M29" s="4"/>
      <c r="N29" s="58"/>
      <c r="O29" s="58"/>
      <c r="P29" s="58"/>
      <c r="Q29" s="58"/>
      <c r="R29" s="58"/>
      <c r="S29" s="58"/>
      <c r="T29" s="58"/>
    </row>
    <row r="30" spans="1:20" s="2" customFormat="1" ht="45" customHeight="1" thickBot="1">
      <c r="A30" s="58"/>
      <c r="B30" s="58"/>
      <c r="C30" s="58"/>
      <c r="D30" s="58"/>
      <c r="E30" s="58"/>
      <c r="F30" s="107" t="s">
        <v>2</v>
      </c>
      <c r="G30" s="107"/>
      <c r="H30" s="3"/>
      <c r="I30" s="58"/>
      <c r="J30" s="58"/>
      <c r="K30" s="118" t="s">
        <v>2</v>
      </c>
      <c r="L30" s="118"/>
      <c r="M30" s="4"/>
      <c r="N30" s="58"/>
      <c r="O30" s="58"/>
      <c r="P30" s="58"/>
      <c r="Q30" s="58"/>
      <c r="R30" s="58"/>
      <c r="S30" s="58"/>
      <c r="T30" s="58"/>
    </row>
    <row r="31" spans="1:20" ht="15">
      <c r="A31" s="56"/>
      <c r="B31" s="56"/>
      <c r="C31" s="56"/>
      <c r="D31" s="56"/>
      <c r="E31" s="56"/>
      <c r="F31" s="108"/>
      <c r="G31" s="10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5">
      <c r="A32" s="56"/>
      <c r="B32" s="56"/>
      <c r="C32" s="56"/>
      <c r="D32" s="56"/>
      <c r="E32" s="56"/>
      <c r="F32" s="108"/>
      <c r="G32" s="108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5">
      <c r="A33" s="56"/>
      <c r="B33" s="56"/>
      <c r="C33" s="56"/>
      <c r="D33" s="56"/>
      <c r="E33" s="56"/>
      <c r="F33" s="108"/>
      <c r="G33" s="108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</sheetData>
  <sheetProtection selectLockedCells="1" selectUnlockedCells="1"/>
  <mergeCells count="18">
    <mergeCell ref="F33:G33"/>
    <mergeCell ref="K26:L26"/>
    <mergeCell ref="K27:L27"/>
    <mergeCell ref="K28:L28"/>
    <mergeCell ref="K29:L29"/>
    <mergeCell ref="K30:L30"/>
    <mergeCell ref="F28:G28"/>
    <mergeCell ref="F29:G29"/>
    <mergeCell ref="G1:J1"/>
    <mergeCell ref="F30:G30"/>
    <mergeCell ref="F31:G31"/>
    <mergeCell ref="F32:G32"/>
    <mergeCell ref="O24:Q25"/>
    <mergeCell ref="O26:Q26"/>
    <mergeCell ref="E6:G6"/>
    <mergeCell ref="I6:K6"/>
    <mergeCell ref="F26:G26"/>
    <mergeCell ref="F27:G27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25"/>
  <sheetViews>
    <sheetView showGridLines="0" zoomScale="80" zoomScaleNormal="80" zoomScalePageLayoutView="0" workbookViewId="0" topLeftCell="A1">
      <selection activeCell="C30" sqref="C30"/>
    </sheetView>
  </sheetViews>
  <sheetFormatPr defaultColWidth="11.421875" defaultRowHeight="15"/>
  <cols>
    <col min="1" max="5" width="13.00390625" style="0" customWidth="1"/>
    <col min="6" max="6" width="2.421875" style="0" customWidth="1"/>
    <col min="7" max="11" width="13.00390625" style="0" customWidth="1"/>
  </cols>
  <sheetData>
    <row r="1" spans="1:10" ht="56.25" customHeight="1" thickBot="1" thickTop="1">
      <c r="A1" s="120">
        <f>'Observations N1'!G1</f>
      </c>
      <c r="B1" s="121"/>
      <c r="C1" s="122"/>
      <c r="E1" s="75">
        <f>'Observations N1'!L1</f>
      </c>
      <c r="F1" s="74"/>
      <c r="H1" s="76">
        <f>'Observations N1'!O2</f>
      </c>
      <c r="I1" s="76">
        <f>'Observations N1'!O3</f>
      </c>
      <c r="J1" s="76">
        <f>'Observations N1'!O4</f>
      </c>
    </row>
    <row r="2" spans="1:9" ht="13.5" customHeight="1" thickBot="1" thickTop="1">
      <c r="A2" s="119"/>
      <c r="B2" s="119"/>
      <c r="C2" s="119"/>
      <c r="D2" s="73"/>
      <c r="E2" s="73"/>
      <c r="F2" s="73"/>
      <c r="G2" s="73"/>
      <c r="H2" s="72"/>
      <c r="I2" s="72"/>
    </row>
    <row r="3" spans="1:11" ht="63" customHeight="1" thickBot="1">
      <c r="A3" s="61" t="s">
        <v>0</v>
      </c>
      <c r="B3" s="61" t="s">
        <v>18</v>
      </c>
      <c r="C3" s="61" t="s">
        <v>9</v>
      </c>
      <c r="D3" s="64" t="s">
        <v>1</v>
      </c>
      <c r="E3" s="65" t="s">
        <v>2</v>
      </c>
      <c r="G3" s="66" t="s">
        <v>0</v>
      </c>
      <c r="H3" s="66" t="s">
        <v>18</v>
      </c>
      <c r="I3" s="62" t="s">
        <v>9</v>
      </c>
      <c r="J3" s="62" t="s">
        <v>1</v>
      </c>
      <c r="K3" s="63" t="s">
        <v>2</v>
      </c>
    </row>
    <row r="4" spans="1:11" ht="37.5" customHeight="1" thickBot="1">
      <c r="A4" s="67">
        <f>'Observations N1'!$H$26</f>
        <v>0</v>
      </c>
      <c r="B4" s="67">
        <f>'Observations N1'!$H$27</f>
        <v>0</v>
      </c>
      <c r="C4" s="67">
        <f>'Observations N1'!$H$28</f>
        <v>0</v>
      </c>
      <c r="D4" s="67">
        <f>'Observations N1'!$H$29</f>
        <v>0</v>
      </c>
      <c r="E4" s="67">
        <f>'Observations N1'!$H$30</f>
        <v>0</v>
      </c>
      <c r="G4" s="67">
        <f>'Observations N1'!$M$26</f>
        <v>0</v>
      </c>
      <c r="H4" s="67">
        <f>'Observations N1'!$M$27</f>
        <v>0</v>
      </c>
      <c r="I4" s="67">
        <f>'Observations N1'!$M$28</f>
        <v>0</v>
      </c>
      <c r="J4" s="67">
        <f>'Observations N1'!$M$29</f>
        <v>0</v>
      </c>
      <c r="K4" s="67">
        <f>'Observations N1'!M30</f>
        <v>0</v>
      </c>
    </row>
    <row r="21" ht="15.75" thickBot="1"/>
    <row r="22" spans="10:12" ht="15" customHeight="1">
      <c r="J22" s="123" t="s">
        <v>26</v>
      </c>
      <c r="K22" s="124"/>
      <c r="L22" s="97"/>
    </row>
    <row r="23" spans="10:12" ht="15.75" customHeight="1" thickBot="1">
      <c r="J23" s="125"/>
      <c r="K23" s="126"/>
      <c r="L23" s="97"/>
    </row>
    <row r="24" spans="10:11" ht="15">
      <c r="J24" s="127">
        <f>'Observations N1'!O26</f>
      </c>
      <c r="K24" s="128"/>
    </row>
    <row r="25" spans="10:11" ht="15.75" thickBot="1">
      <c r="J25" s="129"/>
      <c r="K25" s="130"/>
    </row>
  </sheetData>
  <sheetProtection/>
  <mergeCells count="4">
    <mergeCell ref="A2:C2"/>
    <mergeCell ref="A1:C1"/>
    <mergeCell ref="J22:K23"/>
    <mergeCell ref="J24:K25"/>
  </mergeCells>
  <printOptions/>
  <pageMargins left="0.7" right="0.7" top="0.75" bottom="0.75" header="0.3" footer="0.3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V47"/>
  <sheetViews>
    <sheetView showGridLines="0" zoomScale="70" zoomScaleNormal="70" workbookViewId="0" topLeftCell="A1">
      <selection activeCell="R14" sqref="R14"/>
    </sheetView>
  </sheetViews>
  <sheetFormatPr defaultColWidth="11.421875" defaultRowHeight="15"/>
  <cols>
    <col min="1" max="1" width="5.7109375" style="0" customWidth="1"/>
    <col min="3" max="3" width="11.57421875" style="0" bestFit="1" customWidth="1"/>
    <col min="4" max="4" width="12.57421875" style="0" bestFit="1" customWidth="1"/>
    <col min="18" max="18" width="15.140625" style="0" customWidth="1"/>
  </cols>
  <sheetData>
    <row r="1" spans="1:22" ht="107.25" customHeight="1" thickTop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55"/>
      <c r="T1" s="55"/>
      <c r="U1" s="55"/>
      <c r="V1" s="55"/>
    </row>
    <row r="2" spans="1:22" ht="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5"/>
      <c r="T2" s="55"/>
      <c r="U2" s="55"/>
      <c r="V2" s="55"/>
    </row>
    <row r="3" spans="1:22" ht="1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5"/>
      <c r="T3" s="55"/>
      <c r="U3" s="55"/>
      <c r="V3" s="55"/>
    </row>
    <row r="4" spans="1:22" ht="1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5"/>
      <c r="T4" s="55"/>
      <c r="U4" s="55"/>
      <c r="V4" s="55"/>
    </row>
    <row r="5" spans="1:22" ht="15.75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5"/>
      <c r="T5" s="55"/>
      <c r="U5" s="55"/>
      <c r="V5" s="55"/>
    </row>
    <row r="6" spans="1:22" ht="15.75" thickTop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55"/>
      <c r="T6" s="55"/>
      <c r="U6" s="55"/>
      <c r="V6" s="55"/>
    </row>
    <row r="7" spans="1:22" ht="15.75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55"/>
      <c r="T7" s="55"/>
      <c r="U7" s="55"/>
      <c r="V7" s="55"/>
    </row>
    <row r="8" spans="1:22" ht="15.75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31"/>
      <c r="T8" s="132"/>
      <c r="U8" s="132"/>
      <c r="V8" s="133"/>
    </row>
    <row r="9" spans="1:22" ht="1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34"/>
      <c r="T9" s="135"/>
      <c r="U9" s="135"/>
      <c r="V9" s="136"/>
    </row>
    <row r="10" spans="1:22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34"/>
      <c r="T10" s="135"/>
      <c r="U10" s="135"/>
      <c r="V10" s="136"/>
    </row>
    <row r="11" spans="1:22" ht="1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34"/>
      <c r="T11" s="135"/>
      <c r="U11" s="135"/>
      <c r="V11" s="136"/>
    </row>
    <row r="12" spans="1:22" ht="15.75" thickBo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37"/>
      <c r="T12" s="138"/>
      <c r="U12" s="138"/>
      <c r="V12" s="139"/>
    </row>
    <row r="13" spans="1:22" ht="15.75" thickTop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55"/>
      <c r="T13" s="55"/>
      <c r="U13" s="55"/>
      <c r="V13" s="55"/>
    </row>
    <row r="14" spans="1:22" ht="15.75" thickBo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55"/>
      <c r="T14" s="55"/>
      <c r="U14" s="55"/>
      <c r="V14" s="55"/>
    </row>
    <row r="15" spans="1:22" ht="15.75" thickTop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55"/>
      <c r="T15" s="131"/>
      <c r="U15" s="133"/>
      <c r="V15" s="55"/>
    </row>
    <row r="16" spans="1:22" ht="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55"/>
      <c r="T16" s="134"/>
      <c r="U16" s="136"/>
      <c r="V16" s="55"/>
    </row>
    <row r="17" spans="1:22" ht="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55"/>
      <c r="T17" s="134"/>
      <c r="U17" s="136"/>
      <c r="V17" s="55"/>
    </row>
    <row r="18" spans="1:22" ht="15.7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55"/>
      <c r="T18" s="137"/>
      <c r="U18" s="139"/>
      <c r="V18" s="55"/>
    </row>
    <row r="19" spans="1:22" ht="15.75" thickTop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55"/>
      <c r="T19" s="55"/>
      <c r="U19" s="55"/>
      <c r="V19" s="55"/>
    </row>
    <row r="20" spans="1:22" ht="15.75" thickBo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55"/>
      <c r="T20" s="55"/>
      <c r="U20" s="55"/>
      <c r="V20" s="55"/>
    </row>
    <row r="21" spans="1:22" ht="15.75" thickTop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140"/>
      <c r="T21" s="140"/>
      <c r="U21" s="131"/>
      <c r="V21" s="133"/>
    </row>
    <row r="22" spans="1:22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41"/>
      <c r="T22" s="141"/>
      <c r="U22" s="134"/>
      <c r="V22" s="136"/>
    </row>
    <row r="23" spans="1:22" ht="15.75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141"/>
      <c r="T23" s="141"/>
      <c r="U23" s="134"/>
      <c r="V23" s="136"/>
    </row>
    <row r="24" spans="1:22" ht="16.5" thickBot="1" thickTop="1">
      <c r="A24" s="11"/>
      <c r="B24" s="12"/>
      <c r="C24" s="12"/>
      <c r="D24" s="12"/>
      <c r="E24" s="13"/>
      <c r="N24" s="21"/>
      <c r="O24" s="22"/>
      <c r="P24" s="22"/>
      <c r="Q24" s="22"/>
      <c r="R24" s="22"/>
      <c r="S24" s="142"/>
      <c r="T24" s="142"/>
      <c r="U24" s="137"/>
      <c r="V24" s="139"/>
    </row>
    <row r="25" spans="1:22" ht="16.5" thickBot="1" thickTop="1">
      <c r="A25" s="14"/>
      <c r="B25" s="15"/>
      <c r="C25" s="15"/>
      <c r="D25" s="15"/>
      <c r="E25" s="16"/>
      <c r="F25" s="36"/>
      <c r="G25" s="36"/>
      <c r="H25" s="36"/>
      <c r="I25" s="36"/>
      <c r="J25" s="36"/>
      <c r="K25" s="36"/>
      <c r="L25" s="36"/>
      <c r="M25" s="36"/>
      <c r="N25" s="23"/>
      <c r="O25" s="24"/>
      <c r="P25" s="24"/>
      <c r="Q25" s="24"/>
      <c r="R25" s="25"/>
      <c r="S25" s="55"/>
      <c r="T25" s="55"/>
      <c r="U25" s="55"/>
      <c r="V25" s="55"/>
    </row>
    <row r="26" spans="1:22" ht="45" customHeight="1" thickBot="1">
      <c r="A26" s="14"/>
      <c r="B26" s="15"/>
      <c r="C26" s="15"/>
      <c r="D26" s="15"/>
      <c r="E26" s="16"/>
      <c r="F26" s="157" t="s">
        <v>3</v>
      </c>
      <c r="G26" s="158"/>
      <c r="H26" s="5"/>
      <c r="I26" s="37"/>
      <c r="J26" s="37"/>
      <c r="K26" s="156" t="s">
        <v>3</v>
      </c>
      <c r="L26" s="156"/>
      <c r="M26" s="20"/>
      <c r="N26" s="23"/>
      <c r="O26" s="24"/>
      <c r="P26" s="24"/>
      <c r="Q26" s="24"/>
      <c r="R26" s="25"/>
      <c r="S26" s="55"/>
      <c r="T26" s="55"/>
      <c r="U26" s="55"/>
      <c r="V26" s="55"/>
    </row>
    <row r="27" spans="1:22" ht="45" customHeight="1" thickBot="1">
      <c r="A27" s="14"/>
      <c r="B27" s="15"/>
      <c r="C27" s="15"/>
      <c r="D27" s="15"/>
      <c r="E27" s="16"/>
      <c r="F27" s="157" t="s">
        <v>4</v>
      </c>
      <c r="G27" s="158"/>
      <c r="H27" s="5"/>
      <c r="I27" s="37"/>
      <c r="J27" s="37"/>
      <c r="K27" s="156" t="s">
        <v>4</v>
      </c>
      <c r="L27" s="156"/>
      <c r="M27" s="20"/>
      <c r="N27" s="23"/>
      <c r="O27" s="24"/>
      <c r="P27" s="24"/>
      <c r="Q27" s="24"/>
      <c r="R27" s="25"/>
      <c r="S27" s="55"/>
      <c r="T27" s="55"/>
      <c r="U27" s="55"/>
      <c r="V27" s="55"/>
    </row>
    <row r="28" spans="1:22" ht="45" customHeight="1" thickBot="1">
      <c r="A28" s="14"/>
      <c r="B28" s="15"/>
      <c r="C28" s="15"/>
      <c r="D28" s="15"/>
      <c r="E28" s="16"/>
      <c r="F28" s="157" t="s">
        <v>7</v>
      </c>
      <c r="G28" s="158"/>
      <c r="H28" s="5"/>
      <c r="I28" s="37"/>
      <c r="J28" s="37"/>
      <c r="K28" s="156" t="s">
        <v>7</v>
      </c>
      <c r="L28" s="156"/>
      <c r="M28" s="20"/>
      <c r="N28" s="23"/>
      <c r="O28" s="24"/>
      <c r="P28" s="24"/>
      <c r="Q28" s="24"/>
      <c r="R28" s="25"/>
      <c r="S28" s="55"/>
      <c r="T28" s="55"/>
      <c r="U28" s="55"/>
      <c r="V28" s="55"/>
    </row>
    <row r="29" spans="1:22" ht="45" customHeight="1" thickBot="1">
      <c r="A29" s="155" t="s">
        <v>29</v>
      </c>
      <c r="B29" s="147"/>
      <c r="C29" s="7" t="s">
        <v>11</v>
      </c>
      <c r="D29" s="9" t="s">
        <v>12</v>
      </c>
      <c r="E29" s="16"/>
      <c r="F29" s="157" t="s">
        <v>5</v>
      </c>
      <c r="G29" s="158"/>
      <c r="H29" s="5"/>
      <c r="I29" s="37"/>
      <c r="J29" s="37"/>
      <c r="K29" s="156" t="s">
        <v>5</v>
      </c>
      <c r="L29" s="156"/>
      <c r="M29" s="20"/>
      <c r="N29" s="23"/>
      <c r="O29" s="146" t="s">
        <v>29</v>
      </c>
      <c r="P29" s="147"/>
      <c r="Q29" s="7" t="s">
        <v>11</v>
      </c>
      <c r="R29" s="27" t="s">
        <v>12</v>
      </c>
      <c r="S29" s="55"/>
      <c r="T29" s="55"/>
      <c r="U29" s="55"/>
      <c r="V29" s="55"/>
    </row>
    <row r="30" spans="1:22" ht="45" customHeight="1" thickBot="1">
      <c r="A30" s="148">
        <v>1</v>
      </c>
      <c r="B30" s="143"/>
      <c r="C30" s="8"/>
      <c r="D30" s="10" t="e">
        <f>(C30*100)/$C$37</f>
        <v>#DIV/0!</v>
      </c>
      <c r="E30" s="16"/>
      <c r="F30" s="157" t="s">
        <v>8</v>
      </c>
      <c r="G30" s="158"/>
      <c r="H30" s="5"/>
      <c r="I30" s="37"/>
      <c r="J30" s="37"/>
      <c r="K30" s="156" t="s">
        <v>8</v>
      </c>
      <c r="L30" s="156"/>
      <c r="M30" s="20"/>
      <c r="N30" s="23"/>
      <c r="O30" s="143">
        <v>1</v>
      </c>
      <c r="P30" s="143"/>
      <c r="Q30" s="8"/>
      <c r="R30" s="28" t="e">
        <f>(Q30*100)/$Q$37</f>
        <v>#DIV/0!</v>
      </c>
      <c r="S30" s="55"/>
      <c r="T30" s="55"/>
      <c r="U30" s="55"/>
      <c r="V30" s="55"/>
    </row>
    <row r="31" spans="1:22" ht="45" customHeight="1" thickBot="1">
      <c r="A31" s="148">
        <v>2</v>
      </c>
      <c r="B31" s="143"/>
      <c r="C31" s="8"/>
      <c r="D31" s="10" t="e">
        <f aca="true" t="shared" si="0" ref="D31:D36">(C31*100)/$C$37</f>
        <v>#DIV/0!</v>
      </c>
      <c r="E31" s="16"/>
      <c r="F31" s="157" t="s">
        <v>6</v>
      </c>
      <c r="G31" s="158"/>
      <c r="H31" s="5"/>
      <c r="I31" s="37"/>
      <c r="J31" s="37"/>
      <c r="K31" s="156" t="s">
        <v>6</v>
      </c>
      <c r="L31" s="156"/>
      <c r="M31" s="20"/>
      <c r="N31" s="23"/>
      <c r="O31" s="143">
        <v>2</v>
      </c>
      <c r="P31" s="143"/>
      <c r="Q31" s="8"/>
      <c r="R31" s="28" t="e">
        <f aca="true" t="shared" si="1" ref="R31:R37">(Q31*100)/$Q$37</f>
        <v>#DIV/0!</v>
      </c>
      <c r="S31" s="55"/>
      <c r="T31" s="144" t="s">
        <v>28</v>
      </c>
      <c r="U31" s="145"/>
      <c r="V31" s="55"/>
    </row>
    <row r="32" spans="1:22" ht="45" customHeight="1" thickBot="1">
      <c r="A32" s="148">
        <v>3</v>
      </c>
      <c r="B32" s="143"/>
      <c r="C32" s="8"/>
      <c r="D32" s="10" t="e">
        <f t="shared" si="0"/>
        <v>#DIV/0!</v>
      </c>
      <c r="E32" s="16"/>
      <c r="F32" s="157" t="s">
        <v>1</v>
      </c>
      <c r="G32" s="158"/>
      <c r="H32" s="5"/>
      <c r="I32" s="37"/>
      <c r="J32" s="37"/>
      <c r="K32" s="156" t="s">
        <v>1</v>
      </c>
      <c r="L32" s="156"/>
      <c r="M32" s="20"/>
      <c r="N32" s="23"/>
      <c r="O32" s="143">
        <v>3</v>
      </c>
      <c r="P32" s="143"/>
      <c r="Q32" s="8"/>
      <c r="R32" s="28" t="e">
        <f t="shared" si="1"/>
        <v>#DIV/0!</v>
      </c>
      <c r="S32" s="55"/>
      <c r="T32" s="159"/>
      <c r="U32" s="160"/>
      <c r="V32" s="55"/>
    </row>
    <row r="33" spans="1:22" ht="45" customHeight="1" thickBot="1">
      <c r="A33" s="148">
        <v>4</v>
      </c>
      <c r="B33" s="143"/>
      <c r="C33" s="8"/>
      <c r="D33" s="10" t="e">
        <f t="shared" si="0"/>
        <v>#DIV/0!</v>
      </c>
      <c r="E33" s="16"/>
      <c r="F33" s="157" t="s">
        <v>9</v>
      </c>
      <c r="G33" s="158"/>
      <c r="H33" s="5"/>
      <c r="I33" s="37"/>
      <c r="J33" s="37"/>
      <c r="K33" s="156" t="s">
        <v>9</v>
      </c>
      <c r="L33" s="156"/>
      <c r="M33" s="20"/>
      <c r="N33" s="23"/>
      <c r="O33" s="143">
        <v>4</v>
      </c>
      <c r="P33" s="143"/>
      <c r="Q33" s="8"/>
      <c r="R33" s="28" t="e">
        <f t="shared" si="1"/>
        <v>#DIV/0!</v>
      </c>
      <c r="S33" s="55"/>
      <c r="T33" s="55"/>
      <c r="U33" s="55"/>
      <c r="V33" s="55"/>
    </row>
    <row r="34" spans="1:22" ht="45" customHeight="1" thickBot="1">
      <c r="A34" s="148">
        <v>5</v>
      </c>
      <c r="B34" s="143"/>
      <c r="C34" s="8"/>
      <c r="D34" s="10" t="e">
        <f t="shared" si="0"/>
        <v>#DIV/0!</v>
      </c>
      <c r="E34" s="16"/>
      <c r="F34" s="149" t="s">
        <v>2</v>
      </c>
      <c r="G34" s="150"/>
      <c r="H34" s="6"/>
      <c r="I34" s="37"/>
      <c r="J34" s="37"/>
      <c r="K34" s="161" t="s">
        <v>2</v>
      </c>
      <c r="L34" s="161"/>
      <c r="M34" s="20"/>
      <c r="N34" s="23"/>
      <c r="O34" s="143">
        <v>5</v>
      </c>
      <c r="P34" s="143"/>
      <c r="Q34" s="8"/>
      <c r="R34" s="28" t="e">
        <f t="shared" si="1"/>
        <v>#DIV/0!</v>
      </c>
      <c r="S34" s="55"/>
      <c r="T34" s="55"/>
      <c r="U34" s="55"/>
      <c r="V34" s="55"/>
    </row>
    <row r="35" spans="1:22" ht="45" customHeight="1" thickBot="1">
      <c r="A35" s="148">
        <v>6</v>
      </c>
      <c r="B35" s="143"/>
      <c r="C35" s="8"/>
      <c r="D35" s="10" t="e">
        <f t="shared" si="0"/>
        <v>#DIV/0!</v>
      </c>
      <c r="E35" s="16"/>
      <c r="F35" s="39"/>
      <c r="G35" s="39"/>
      <c r="H35" s="42"/>
      <c r="I35" s="38"/>
      <c r="J35" s="38"/>
      <c r="K35" s="39"/>
      <c r="L35" s="39"/>
      <c r="M35" s="40"/>
      <c r="N35" s="23"/>
      <c r="O35" s="143">
        <v>6</v>
      </c>
      <c r="P35" s="143"/>
      <c r="Q35" s="8"/>
      <c r="R35" s="28" t="e">
        <f t="shared" si="1"/>
        <v>#DIV/0!</v>
      </c>
      <c r="S35" s="55"/>
      <c r="T35" s="55"/>
      <c r="U35" s="55"/>
      <c r="V35" s="55"/>
    </row>
    <row r="36" spans="1:22" ht="45" customHeight="1" thickBot="1">
      <c r="A36" s="148" t="s">
        <v>10</v>
      </c>
      <c r="B36" s="143"/>
      <c r="C36" s="8"/>
      <c r="D36" s="10" t="e">
        <f t="shared" si="0"/>
        <v>#DIV/0!</v>
      </c>
      <c r="E36" s="16"/>
      <c r="F36" s="41"/>
      <c r="G36" s="41"/>
      <c r="H36" s="43"/>
      <c r="I36" s="38"/>
      <c r="J36" s="38"/>
      <c r="K36" s="41"/>
      <c r="L36" s="41"/>
      <c r="M36" s="40"/>
      <c r="N36" s="23"/>
      <c r="O36" s="143" t="s">
        <v>10</v>
      </c>
      <c r="P36" s="143"/>
      <c r="Q36" s="8"/>
      <c r="R36" s="28" t="e">
        <f t="shared" si="1"/>
        <v>#DIV/0!</v>
      </c>
      <c r="S36" s="55"/>
      <c r="T36" s="55"/>
      <c r="U36" s="55"/>
      <c r="V36" s="55"/>
    </row>
    <row r="37" spans="1:22" ht="45" customHeight="1" thickBot="1">
      <c r="A37" s="151" t="s">
        <v>13</v>
      </c>
      <c r="B37" s="152"/>
      <c r="C37" s="17">
        <f>SUM(C30:C36)</f>
        <v>0</v>
      </c>
      <c r="D37" s="18" t="e">
        <f>(C37*100)/($C$37)</f>
        <v>#DIV/0!</v>
      </c>
      <c r="E37" s="19"/>
      <c r="F37" s="154"/>
      <c r="G37" s="153"/>
      <c r="H37" s="44"/>
      <c r="I37" s="44"/>
      <c r="J37" s="44"/>
      <c r="K37" s="153"/>
      <c r="L37" s="153"/>
      <c r="M37" s="45"/>
      <c r="N37" s="26"/>
      <c r="O37" s="152" t="s">
        <v>13</v>
      </c>
      <c r="P37" s="152"/>
      <c r="Q37" s="17">
        <f>SUM(Q30:Q36)</f>
        <v>0</v>
      </c>
      <c r="R37" s="29" t="e">
        <f t="shared" si="1"/>
        <v>#DIV/0!</v>
      </c>
      <c r="S37" s="55"/>
      <c r="T37" s="55"/>
      <c r="U37" s="55"/>
      <c r="V37" s="55"/>
    </row>
    <row r="38" spans="1:22" ht="45" customHeight="1" thickTop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</sheetData>
  <sheetProtection/>
  <mergeCells count="45">
    <mergeCell ref="K32:L32"/>
    <mergeCell ref="T32:U32"/>
    <mergeCell ref="O37:P37"/>
    <mergeCell ref="O35:P35"/>
    <mergeCell ref="O36:P36"/>
    <mergeCell ref="K33:L33"/>
    <mergeCell ref="K34:L34"/>
    <mergeCell ref="O33:P33"/>
    <mergeCell ref="O34:P34"/>
    <mergeCell ref="O32:P32"/>
    <mergeCell ref="A32:B32"/>
    <mergeCell ref="F26:G26"/>
    <mergeCell ref="A36:B36"/>
    <mergeCell ref="O30:P30"/>
    <mergeCell ref="F28:G28"/>
    <mergeCell ref="F29:G29"/>
    <mergeCell ref="F30:G30"/>
    <mergeCell ref="F31:G31"/>
    <mergeCell ref="F32:G32"/>
    <mergeCell ref="F33:G33"/>
    <mergeCell ref="A29:B29"/>
    <mergeCell ref="K26:L26"/>
    <mergeCell ref="K27:L27"/>
    <mergeCell ref="K28:L28"/>
    <mergeCell ref="A30:B30"/>
    <mergeCell ref="A31:B31"/>
    <mergeCell ref="K29:L29"/>
    <mergeCell ref="K30:L30"/>
    <mergeCell ref="K31:L31"/>
    <mergeCell ref="F27:G27"/>
    <mergeCell ref="A33:B33"/>
    <mergeCell ref="A34:B34"/>
    <mergeCell ref="F34:G34"/>
    <mergeCell ref="A37:B37"/>
    <mergeCell ref="K37:L37"/>
    <mergeCell ref="F37:G37"/>
    <mergeCell ref="A35:B35"/>
    <mergeCell ref="S8:V12"/>
    <mergeCell ref="T15:U18"/>
    <mergeCell ref="S21:S24"/>
    <mergeCell ref="T21:T24"/>
    <mergeCell ref="U21:V24"/>
    <mergeCell ref="O31:P31"/>
    <mergeCell ref="T31:U31"/>
    <mergeCell ref="O29:P29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3"/>
  <sheetViews>
    <sheetView showGridLines="0" zoomScale="80" zoomScaleNormal="80" zoomScalePageLayoutView="0" workbookViewId="0" topLeftCell="A1">
      <selection activeCell="L16" sqref="L16"/>
    </sheetView>
  </sheetViews>
  <sheetFormatPr defaultColWidth="11.421875" defaultRowHeight="15"/>
  <cols>
    <col min="3" max="3" width="12.28125" style="0" customWidth="1"/>
    <col min="5" max="5" width="23.421875" style="0" bestFit="1" customWidth="1"/>
    <col min="6" max="6" width="4.28125" style="0" customWidth="1"/>
    <col min="10" max="10" width="12.7109375" style="0" customWidth="1"/>
  </cols>
  <sheetData>
    <row r="1" spans="1:10" ht="45" customHeight="1" thickBot="1" thickTop="1">
      <c r="A1" s="166">
        <f>'Observations N2'!S8</f>
        <v>0</v>
      </c>
      <c r="B1" s="167"/>
      <c r="C1" s="168"/>
      <c r="E1" s="75">
        <f>'Observations N2'!T15</f>
        <v>0</v>
      </c>
      <c r="F1" s="74"/>
      <c r="H1" s="76">
        <f>'Observations N2'!S21</f>
        <v>0</v>
      </c>
      <c r="I1" s="76">
        <f>'Observations N2'!T21</f>
        <v>0</v>
      </c>
      <c r="J1" s="76">
        <f>'Observations N2'!U21</f>
        <v>0</v>
      </c>
    </row>
    <row r="2" spans="1:10" ht="15.75" customHeight="1" thickBot="1" thickTop="1">
      <c r="A2" s="87"/>
      <c r="B2" s="87"/>
      <c r="C2" s="87"/>
      <c r="D2" s="88"/>
      <c r="E2" s="89"/>
      <c r="F2" s="90"/>
      <c r="G2" s="88"/>
      <c r="H2" s="89"/>
      <c r="I2" s="89"/>
      <c r="J2" s="89"/>
    </row>
    <row r="3" spans="1:11" ht="15.75" customHeight="1" thickBot="1">
      <c r="A3" s="95" t="s">
        <v>22</v>
      </c>
      <c r="B3" s="93">
        <f>'Observations N2'!B4</f>
        <v>0</v>
      </c>
      <c r="C3" s="95" t="s">
        <v>25</v>
      </c>
      <c r="D3" s="93">
        <f>'Observations N2'!D4</f>
        <v>0</v>
      </c>
      <c r="E3" s="91"/>
      <c r="F3" s="172" t="s">
        <v>27</v>
      </c>
      <c r="G3" s="173"/>
      <c r="H3" s="96" t="s">
        <v>22</v>
      </c>
      <c r="I3" s="93">
        <f>'Observations N2'!O4</f>
        <v>0</v>
      </c>
      <c r="J3" s="96" t="s">
        <v>25</v>
      </c>
      <c r="K3" s="93">
        <f>'Observations N2'!Q4</f>
        <v>0</v>
      </c>
    </row>
    <row r="4" spans="1:11" ht="15.75" customHeight="1" thickBot="1">
      <c r="A4" s="95" t="s">
        <v>23</v>
      </c>
      <c r="B4" s="94">
        <f>'Observations N2'!C4</f>
        <v>0</v>
      </c>
      <c r="C4" s="95" t="s">
        <v>24</v>
      </c>
      <c r="D4" s="94">
        <f>'Observations N2'!E4</f>
        <v>0</v>
      </c>
      <c r="E4" s="92"/>
      <c r="F4" s="174">
        <f>'Observations N2'!T32</f>
        <v>0</v>
      </c>
      <c r="G4" s="175"/>
      <c r="H4" s="96" t="s">
        <v>23</v>
      </c>
      <c r="I4" s="94">
        <f>'Observations N2'!P4</f>
        <v>0</v>
      </c>
      <c r="J4" s="96" t="s">
        <v>24</v>
      </c>
      <c r="K4" s="94">
        <f>'Observations N2'!R4</f>
        <v>0</v>
      </c>
    </row>
    <row r="5" ht="15.75" customHeight="1" thickBot="1"/>
    <row r="6" spans="1:11" ht="47.25" customHeight="1" thickBot="1">
      <c r="A6" s="169" t="s">
        <v>29</v>
      </c>
      <c r="B6" s="170"/>
      <c r="C6" s="77" t="s">
        <v>11</v>
      </c>
      <c r="D6" s="83" t="s">
        <v>12</v>
      </c>
      <c r="H6" s="171" t="s">
        <v>29</v>
      </c>
      <c r="I6" s="170"/>
      <c r="J6" s="77" t="s">
        <v>11</v>
      </c>
      <c r="K6" s="78" t="s">
        <v>12</v>
      </c>
    </row>
    <row r="7" spans="1:11" ht="16.5" thickBot="1">
      <c r="A7" s="162">
        <v>1</v>
      </c>
      <c r="B7" s="163"/>
      <c r="C7" s="79">
        <f>'Observations N2'!$C$30</f>
        <v>0</v>
      </c>
      <c r="D7" s="84" t="e">
        <f>(C7*100)/$C$14</f>
        <v>#DIV/0!</v>
      </c>
      <c r="H7" s="163">
        <v>1</v>
      </c>
      <c r="I7" s="163"/>
      <c r="J7" s="79">
        <f>'Observations N2'!$Q$30</f>
        <v>0</v>
      </c>
      <c r="K7" s="80" t="e">
        <f>(J7*100)/$J$14</f>
        <v>#DIV/0!</v>
      </c>
    </row>
    <row r="8" spans="1:11" ht="16.5" thickBot="1">
      <c r="A8" s="162">
        <v>2</v>
      </c>
      <c r="B8" s="163"/>
      <c r="C8" s="79">
        <f>'Observations N2'!$C$31</f>
        <v>0</v>
      </c>
      <c r="D8" s="84" t="e">
        <f aca="true" t="shared" si="0" ref="D8:D13">(C8*100)/$C$14</f>
        <v>#DIV/0!</v>
      </c>
      <c r="H8" s="163">
        <v>2</v>
      </c>
      <c r="I8" s="163"/>
      <c r="J8" s="79">
        <f>'Observations N2'!$Q$31</f>
        <v>0</v>
      </c>
      <c r="K8" s="80" t="e">
        <f aca="true" t="shared" si="1" ref="K8:K13">(J8*100)/$J$14</f>
        <v>#DIV/0!</v>
      </c>
    </row>
    <row r="9" spans="1:11" ht="16.5" thickBot="1">
      <c r="A9" s="162">
        <v>3</v>
      </c>
      <c r="B9" s="163"/>
      <c r="C9" s="79">
        <f>'Observations N2'!$C$32</f>
        <v>0</v>
      </c>
      <c r="D9" s="84" t="e">
        <f t="shared" si="0"/>
        <v>#DIV/0!</v>
      </c>
      <c r="H9" s="163">
        <v>3</v>
      </c>
      <c r="I9" s="163"/>
      <c r="J9" s="79">
        <f>'Observations N2'!$Q$32</f>
        <v>0</v>
      </c>
      <c r="K9" s="80" t="e">
        <f t="shared" si="1"/>
        <v>#DIV/0!</v>
      </c>
    </row>
    <row r="10" spans="1:11" ht="16.5" thickBot="1">
      <c r="A10" s="162">
        <v>4</v>
      </c>
      <c r="B10" s="163"/>
      <c r="C10" s="79">
        <f>'Observations N2'!$C$33</f>
        <v>0</v>
      </c>
      <c r="D10" s="84" t="e">
        <f t="shared" si="0"/>
        <v>#DIV/0!</v>
      </c>
      <c r="H10" s="163">
        <v>4</v>
      </c>
      <c r="I10" s="163"/>
      <c r="J10" s="79">
        <f>'Observations N2'!$Q$33</f>
        <v>0</v>
      </c>
      <c r="K10" s="80" t="e">
        <f t="shared" si="1"/>
        <v>#DIV/0!</v>
      </c>
    </row>
    <row r="11" spans="1:11" ht="16.5" thickBot="1">
      <c r="A11" s="162">
        <v>5</v>
      </c>
      <c r="B11" s="163"/>
      <c r="C11" s="79">
        <f>'Observations N2'!$C$34</f>
        <v>0</v>
      </c>
      <c r="D11" s="84" t="e">
        <f t="shared" si="0"/>
        <v>#DIV/0!</v>
      </c>
      <c r="H11" s="163">
        <v>5</v>
      </c>
      <c r="I11" s="163"/>
      <c r="J11" s="79">
        <f>'Observations N2'!$Q$34</f>
        <v>0</v>
      </c>
      <c r="K11" s="80" t="e">
        <f t="shared" si="1"/>
        <v>#DIV/0!</v>
      </c>
    </row>
    <row r="12" spans="1:11" ht="16.5" thickBot="1">
      <c r="A12" s="162">
        <v>6</v>
      </c>
      <c r="B12" s="163"/>
      <c r="C12" s="79">
        <f>'Observations N2'!$C$35</f>
        <v>0</v>
      </c>
      <c r="D12" s="84" t="e">
        <f t="shared" si="0"/>
        <v>#DIV/0!</v>
      </c>
      <c r="H12" s="163">
        <v>6</v>
      </c>
      <c r="I12" s="163"/>
      <c r="J12" s="79">
        <f>'Observations N2'!$Q$35</f>
        <v>0</v>
      </c>
      <c r="K12" s="80" t="e">
        <f t="shared" si="1"/>
        <v>#DIV/0!</v>
      </c>
    </row>
    <row r="13" spans="1:11" ht="16.5" thickBot="1">
      <c r="A13" s="162" t="s">
        <v>10</v>
      </c>
      <c r="B13" s="163"/>
      <c r="C13" s="79">
        <f>'Observations N2'!$C$36</f>
        <v>0</v>
      </c>
      <c r="D13" s="84" t="e">
        <f t="shared" si="0"/>
        <v>#DIV/0!</v>
      </c>
      <c r="H13" s="163" t="s">
        <v>10</v>
      </c>
      <c r="I13" s="163"/>
      <c r="J13" s="79">
        <f>'Observations N2'!$Q$35</f>
        <v>0</v>
      </c>
      <c r="K13" s="80" t="e">
        <f t="shared" si="1"/>
        <v>#DIV/0!</v>
      </c>
    </row>
    <row r="14" spans="1:11" ht="27.75" customHeight="1" thickBot="1">
      <c r="A14" s="164" t="s">
        <v>13</v>
      </c>
      <c r="B14" s="165"/>
      <c r="C14" s="81">
        <f>SUM(C7:C13)</f>
        <v>0</v>
      </c>
      <c r="D14" s="85" t="e">
        <f>(C14*100)/($C$38)</f>
        <v>#DIV/0!</v>
      </c>
      <c r="H14" s="165" t="s">
        <v>13</v>
      </c>
      <c r="I14" s="165"/>
      <c r="J14" s="81">
        <f>SUM(J7:J13)</f>
        <v>0</v>
      </c>
      <c r="K14" s="82" t="e">
        <f>(J14*100)/$Q$38</f>
        <v>#DIV/0!</v>
      </c>
    </row>
    <row r="15" spans="1:11" ht="22.5" thickBot="1" thickTop="1">
      <c r="A15" s="158" t="s">
        <v>3</v>
      </c>
      <c r="B15" s="158"/>
      <c r="C15" s="5">
        <f>'Observations N2'!$H$26</f>
        <v>0</v>
      </c>
      <c r="I15" s="156" t="s">
        <v>3</v>
      </c>
      <c r="J15" s="156"/>
      <c r="K15" s="86">
        <f>'Observations N2'!$M$26</f>
        <v>0</v>
      </c>
    </row>
    <row r="16" spans="1:11" ht="21.75" thickBot="1">
      <c r="A16" s="158" t="s">
        <v>4</v>
      </c>
      <c r="B16" s="158"/>
      <c r="C16" s="5">
        <f>'Observations N2'!$H$27</f>
        <v>0</v>
      </c>
      <c r="I16" s="156" t="s">
        <v>4</v>
      </c>
      <c r="J16" s="156"/>
      <c r="K16" s="86">
        <f>'Observations N2'!$M$27</f>
        <v>0</v>
      </c>
    </row>
    <row r="17" spans="1:11" ht="21.75" thickBot="1">
      <c r="A17" s="158" t="s">
        <v>7</v>
      </c>
      <c r="B17" s="158"/>
      <c r="C17" s="5">
        <f>'Observations N2'!$H$28</f>
        <v>0</v>
      </c>
      <c r="I17" s="156" t="s">
        <v>7</v>
      </c>
      <c r="J17" s="156"/>
      <c r="K17" s="86">
        <f>'Observations N2'!$M$28</f>
        <v>0</v>
      </c>
    </row>
    <row r="18" spans="1:11" ht="21.75" thickBot="1">
      <c r="A18" s="158" t="s">
        <v>5</v>
      </c>
      <c r="B18" s="158"/>
      <c r="C18" s="5">
        <f>'Observations N2'!$H$29</f>
        <v>0</v>
      </c>
      <c r="I18" s="156" t="s">
        <v>5</v>
      </c>
      <c r="J18" s="156"/>
      <c r="K18" s="86">
        <f>'Observations N2'!$M$29</f>
        <v>0</v>
      </c>
    </row>
    <row r="19" spans="1:11" ht="21.75" thickBot="1">
      <c r="A19" s="158" t="s">
        <v>8</v>
      </c>
      <c r="B19" s="158"/>
      <c r="C19" s="5">
        <f>'Observations N2'!$H$30</f>
        <v>0</v>
      </c>
      <c r="I19" s="156" t="s">
        <v>8</v>
      </c>
      <c r="J19" s="156"/>
      <c r="K19" s="86">
        <f>'Observations N2'!$M$30</f>
        <v>0</v>
      </c>
    </row>
    <row r="20" spans="1:11" ht="21.75" thickBot="1">
      <c r="A20" s="158" t="s">
        <v>6</v>
      </c>
      <c r="B20" s="158"/>
      <c r="C20" s="5">
        <f>'Observations N2'!$H$31</f>
        <v>0</v>
      </c>
      <c r="I20" s="156" t="s">
        <v>6</v>
      </c>
      <c r="J20" s="156"/>
      <c r="K20" s="86">
        <f>'Observations N2'!$M$31</f>
        <v>0</v>
      </c>
    </row>
    <row r="21" spans="1:11" ht="21.75" thickBot="1">
      <c r="A21" s="158" t="s">
        <v>1</v>
      </c>
      <c r="B21" s="158"/>
      <c r="C21" s="5">
        <f>'Observations N2'!$H$32</f>
        <v>0</v>
      </c>
      <c r="I21" s="156" t="s">
        <v>1</v>
      </c>
      <c r="J21" s="156"/>
      <c r="K21" s="86">
        <f>'Observations N2'!$M$32</f>
        <v>0</v>
      </c>
    </row>
    <row r="22" spans="1:11" ht="21.75" thickBot="1">
      <c r="A22" s="158" t="s">
        <v>9</v>
      </c>
      <c r="B22" s="158"/>
      <c r="C22" s="5">
        <f>'Observations N2'!$H$33</f>
        <v>0</v>
      </c>
      <c r="I22" s="156" t="s">
        <v>9</v>
      </c>
      <c r="J22" s="156"/>
      <c r="K22" s="86">
        <f>'Observations N2'!$M$33</f>
        <v>0</v>
      </c>
    </row>
    <row r="23" spans="1:11" ht="21.75" thickBot="1">
      <c r="A23" s="158" t="s">
        <v>2</v>
      </c>
      <c r="B23" s="158"/>
      <c r="C23" s="5">
        <f>'Observations N2'!$H$34</f>
        <v>0</v>
      </c>
      <c r="I23" s="156" t="s">
        <v>2</v>
      </c>
      <c r="J23" s="156"/>
      <c r="K23" s="86">
        <f>'Observations N2'!$M$34</f>
        <v>0</v>
      </c>
    </row>
  </sheetData>
  <sheetProtection/>
  <mergeCells count="39">
    <mergeCell ref="F3:G3"/>
    <mergeCell ref="F4:G4"/>
    <mergeCell ref="I20:J20"/>
    <mergeCell ref="I21:J21"/>
    <mergeCell ref="I22:J22"/>
    <mergeCell ref="I23:J23"/>
    <mergeCell ref="I19:J19"/>
    <mergeCell ref="H13:I13"/>
    <mergeCell ref="H14:I14"/>
    <mergeCell ref="H12:I12"/>
    <mergeCell ref="A19:B19"/>
    <mergeCell ref="A20:B20"/>
    <mergeCell ref="A21:B21"/>
    <mergeCell ref="A22:B22"/>
    <mergeCell ref="A23:B23"/>
    <mergeCell ref="H11:I11"/>
    <mergeCell ref="I15:J15"/>
    <mergeCell ref="I16:J16"/>
    <mergeCell ref="I17:J17"/>
    <mergeCell ref="I18:J18"/>
    <mergeCell ref="A15:B15"/>
    <mergeCell ref="A10:B10"/>
    <mergeCell ref="A16:B16"/>
    <mergeCell ref="A17:B17"/>
    <mergeCell ref="A18:B18"/>
    <mergeCell ref="H6:I6"/>
    <mergeCell ref="H7:I7"/>
    <mergeCell ref="H8:I8"/>
    <mergeCell ref="H9:I9"/>
    <mergeCell ref="H10:I10"/>
    <mergeCell ref="A11:B11"/>
    <mergeCell ref="A12:B12"/>
    <mergeCell ref="A13:B13"/>
    <mergeCell ref="A14:B14"/>
    <mergeCell ref="A1:C1"/>
    <mergeCell ref="A6:B6"/>
    <mergeCell ref="A7:B7"/>
    <mergeCell ref="A8:B8"/>
    <mergeCell ref="A9:B9"/>
  </mergeCells>
  <printOptions/>
  <pageMargins left="0.7" right="0.7" top="0.75" bottom="0.75" header="0.3" footer="0.3"/>
  <pageSetup horizontalDpi="300" verticalDpi="3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U23"/>
  <sheetViews>
    <sheetView zoomScale="80" zoomScaleNormal="80" zoomScalePageLayoutView="0" workbookViewId="0" topLeftCell="A1">
      <selection activeCell="I8" activeCellId="1" sqref="C8:D8 I8:J8"/>
    </sheetView>
  </sheetViews>
  <sheetFormatPr defaultColWidth="11.421875" defaultRowHeight="15"/>
  <cols>
    <col min="6" max="6" width="11.421875" style="0" customWidth="1"/>
  </cols>
  <sheetData>
    <row r="1" spans="1:21" ht="3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3.7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36" customHeight="1" thickBot="1" thickTop="1">
      <c r="A3" s="56"/>
      <c r="B3" s="184" t="s">
        <v>14</v>
      </c>
      <c r="C3" s="185"/>
      <c r="D3" s="185"/>
      <c r="E3" s="186"/>
      <c r="F3" s="56"/>
      <c r="G3" s="56"/>
      <c r="H3" s="187" t="s">
        <v>15</v>
      </c>
      <c r="I3" s="188"/>
      <c r="J3" s="188"/>
      <c r="K3" s="189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65.25" customHeight="1" thickBot="1" thickTop="1">
      <c r="A4" s="56"/>
      <c r="B4" s="194" t="s">
        <v>49</v>
      </c>
      <c r="C4" s="195"/>
      <c r="D4" s="195"/>
      <c r="E4" s="196"/>
      <c r="F4" s="56"/>
      <c r="G4" s="56"/>
      <c r="H4" s="194" t="s">
        <v>49</v>
      </c>
      <c r="I4" s="195"/>
      <c r="J4" s="195"/>
      <c r="K4" s="19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6.5" customHeight="1" thickTop="1">
      <c r="A5" s="56"/>
      <c r="B5" s="60"/>
      <c r="C5" s="60"/>
      <c r="D5" s="60"/>
      <c r="E5" s="60"/>
      <c r="F5" s="56"/>
      <c r="G5" s="56"/>
      <c r="H5" s="60"/>
      <c r="I5" s="60"/>
      <c r="J5" s="60"/>
      <c r="K5" s="60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46.5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01.25" customHeight="1" thickBot="1" thickTop="1">
      <c r="A8" s="56"/>
      <c r="B8" s="56"/>
      <c r="C8" s="190"/>
      <c r="D8" s="191"/>
      <c r="E8" s="56"/>
      <c r="F8" s="56"/>
      <c r="G8" s="56"/>
      <c r="H8" s="56"/>
      <c r="I8" s="192"/>
      <c r="J8" s="193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5.75" thickTop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3.25" customHeight="1" thickBo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50.25" customHeight="1" thickTop="1">
      <c r="A13" s="56"/>
      <c r="B13" s="56"/>
      <c r="C13" s="176"/>
      <c r="D13" s="177"/>
      <c r="E13" s="59"/>
      <c r="F13" s="59"/>
      <c r="G13" s="59"/>
      <c r="H13" s="59"/>
      <c r="I13" s="180"/>
      <c r="J13" s="181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50.25" customHeight="1" thickBot="1">
      <c r="A14" s="56"/>
      <c r="B14" s="56"/>
      <c r="C14" s="178"/>
      <c r="D14" s="179"/>
      <c r="E14" s="50"/>
      <c r="F14" s="50"/>
      <c r="G14" s="50"/>
      <c r="H14" s="50"/>
      <c r="I14" s="182"/>
      <c r="J14" s="183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5.75" thickTop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</sheetData>
  <sheetProtection/>
  <mergeCells count="8">
    <mergeCell ref="C13:D14"/>
    <mergeCell ref="I13:J14"/>
    <mergeCell ref="B3:E3"/>
    <mergeCell ref="H3:K3"/>
    <mergeCell ref="C8:D8"/>
    <mergeCell ref="I8:J8"/>
    <mergeCell ref="B4:E4"/>
    <mergeCell ref="H4:K4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T72"/>
  <sheetViews>
    <sheetView zoomScalePageLayoutView="0" workbookViewId="0" topLeftCell="A1">
      <selection activeCell="B3" sqref="B3"/>
    </sheetView>
  </sheetViews>
  <sheetFormatPr defaultColWidth="11.421875" defaultRowHeight="15"/>
  <cols>
    <col min="2" max="2" width="17.00390625" style="0" customWidth="1"/>
    <col min="4" max="4" width="12.7109375" style="0" customWidth="1"/>
    <col min="5" max="9" width="3.28125" style="0" customWidth="1"/>
  </cols>
  <sheetData>
    <row r="1" spans="1:20" ht="53.25" customHeight="1">
      <c r="A1" s="197" t="s">
        <v>48</v>
      </c>
      <c r="B1" s="197"/>
      <c r="C1" s="197"/>
      <c r="D1" s="197"/>
      <c r="E1" s="100"/>
      <c r="F1" s="100"/>
      <c r="G1" s="100"/>
      <c r="H1" s="100"/>
      <c r="I1" s="100"/>
      <c r="J1" s="101"/>
      <c r="K1" s="101"/>
      <c r="L1" s="101"/>
      <c r="M1" s="101"/>
      <c r="N1" s="100"/>
      <c r="O1" s="100"/>
      <c r="P1" s="100"/>
      <c r="Q1" s="100"/>
      <c r="R1" s="100"/>
      <c r="S1" s="100"/>
      <c r="T1" s="100"/>
    </row>
    <row r="2" spans="1:20" ht="15.75">
      <c r="A2" s="102"/>
      <c r="B2" s="103" t="s">
        <v>30</v>
      </c>
      <c r="C2" s="103" t="s">
        <v>31</v>
      </c>
      <c r="D2" s="103" t="s">
        <v>32</v>
      </c>
      <c r="E2" s="100"/>
      <c r="F2" s="100"/>
      <c r="G2" s="100"/>
      <c r="H2" s="100"/>
      <c r="I2" s="100"/>
      <c r="J2" s="101" t="s">
        <v>33</v>
      </c>
      <c r="K2" s="101" t="s">
        <v>34</v>
      </c>
      <c r="L2" s="101" t="s">
        <v>35</v>
      </c>
      <c r="M2" s="101"/>
      <c r="N2" s="100"/>
      <c r="O2" s="100"/>
      <c r="P2" s="100"/>
      <c r="Q2" s="100"/>
      <c r="R2" s="100"/>
      <c r="S2" s="100"/>
      <c r="T2" s="100"/>
    </row>
    <row r="3" spans="1:20" ht="15.75">
      <c r="A3" s="102">
        <v>1</v>
      </c>
      <c r="B3" s="98"/>
      <c r="C3" s="98"/>
      <c r="D3" s="99"/>
      <c r="E3" s="100"/>
      <c r="F3" s="100"/>
      <c r="G3" s="100"/>
      <c r="H3" s="100"/>
      <c r="I3" s="100"/>
      <c r="J3" s="101">
        <v>1</v>
      </c>
      <c r="K3" s="101" t="s">
        <v>36</v>
      </c>
      <c r="L3" s="101">
        <v>2011</v>
      </c>
      <c r="M3" s="101"/>
      <c r="N3" s="100"/>
      <c r="O3" s="100"/>
      <c r="P3" s="100"/>
      <c r="Q3" s="100"/>
      <c r="R3" s="100"/>
      <c r="S3" s="100"/>
      <c r="T3" s="100"/>
    </row>
    <row r="4" spans="1:20" ht="15.75">
      <c r="A4" s="102">
        <v>2</v>
      </c>
      <c r="B4" s="98"/>
      <c r="C4" s="98"/>
      <c r="D4" s="99"/>
      <c r="E4" s="100"/>
      <c r="F4" s="100"/>
      <c r="G4" s="100"/>
      <c r="H4" s="100"/>
      <c r="I4" s="100"/>
      <c r="J4" s="101">
        <v>2</v>
      </c>
      <c r="K4" s="101" t="s">
        <v>37</v>
      </c>
      <c r="L4" s="101">
        <v>2012</v>
      </c>
      <c r="M4" s="101"/>
      <c r="N4" s="100"/>
      <c r="O4" s="100"/>
      <c r="P4" s="100"/>
      <c r="Q4" s="100"/>
      <c r="R4" s="100"/>
      <c r="S4" s="100"/>
      <c r="T4" s="100"/>
    </row>
    <row r="5" spans="1:20" ht="15.75">
      <c r="A5" s="102">
        <v>3</v>
      </c>
      <c r="B5" s="98"/>
      <c r="C5" s="98"/>
      <c r="D5" s="99"/>
      <c r="E5" s="100"/>
      <c r="F5" s="100"/>
      <c r="G5" s="100"/>
      <c r="H5" s="100"/>
      <c r="I5" s="100"/>
      <c r="J5" s="101">
        <v>3</v>
      </c>
      <c r="K5" s="101" t="s">
        <v>38</v>
      </c>
      <c r="L5" s="101">
        <v>2013</v>
      </c>
      <c r="M5" s="101"/>
      <c r="N5" s="100"/>
      <c r="O5" s="100"/>
      <c r="P5" s="100"/>
      <c r="Q5" s="100"/>
      <c r="R5" s="100"/>
      <c r="S5" s="100"/>
      <c r="T5" s="100"/>
    </row>
    <row r="6" spans="1:20" ht="15.75">
      <c r="A6" s="102">
        <v>4</v>
      </c>
      <c r="B6" s="98"/>
      <c r="C6" s="98"/>
      <c r="D6" s="99"/>
      <c r="E6" s="100"/>
      <c r="F6" s="100"/>
      <c r="G6" s="100"/>
      <c r="H6" s="100"/>
      <c r="I6" s="100"/>
      <c r="J6" s="101">
        <v>4</v>
      </c>
      <c r="K6" s="101" t="s">
        <v>39</v>
      </c>
      <c r="L6" s="101">
        <v>2014</v>
      </c>
      <c r="M6" s="101"/>
      <c r="N6" s="100"/>
      <c r="O6" s="100"/>
      <c r="P6" s="100"/>
      <c r="Q6" s="100"/>
      <c r="R6" s="100"/>
      <c r="S6" s="100"/>
      <c r="T6" s="100"/>
    </row>
    <row r="7" spans="1:20" ht="15.75">
      <c r="A7" s="102">
        <v>5</v>
      </c>
      <c r="B7" s="98"/>
      <c r="C7" s="98"/>
      <c r="D7" s="99"/>
      <c r="E7" s="100"/>
      <c r="F7" s="100"/>
      <c r="G7" s="100"/>
      <c r="H7" s="100"/>
      <c r="I7" s="100"/>
      <c r="J7" s="101">
        <v>5</v>
      </c>
      <c r="K7" s="101" t="s">
        <v>40</v>
      </c>
      <c r="L7" s="101">
        <v>2015</v>
      </c>
      <c r="M7" s="101"/>
      <c r="N7" s="100"/>
      <c r="O7" s="100"/>
      <c r="P7" s="100"/>
      <c r="Q7" s="100"/>
      <c r="R7" s="100"/>
      <c r="S7" s="100"/>
      <c r="T7" s="100"/>
    </row>
    <row r="8" spans="1:20" ht="15.75">
      <c r="A8" s="102">
        <v>6</v>
      </c>
      <c r="B8" s="98"/>
      <c r="C8" s="98"/>
      <c r="D8" s="99"/>
      <c r="E8" s="100"/>
      <c r="F8" s="100"/>
      <c r="G8" s="100"/>
      <c r="H8" s="100"/>
      <c r="I8" s="100"/>
      <c r="J8" s="101">
        <v>6</v>
      </c>
      <c r="K8" s="101" t="s">
        <v>41</v>
      </c>
      <c r="L8" s="101">
        <v>2016</v>
      </c>
      <c r="M8" s="101"/>
      <c r="N8" s="100"/>
      <c r="O8" s="100"/>
      <c r="P8" s="100"/>
      <c r="Q8" s="100"/>
      <c r="R8" s="100"/>
      <c r="S8" s="100"/>
      <c r="T8" s="100"/>
    </row>
    <row r="9" spans="1:20" ht="15.75">
      <c r="A9" s="102">
        <v>7</v>
      </c>
      <c r="B9" s="98"/>
      <c r="C9" s="98"/>
      <c r="D9" s="99"/>
      <c r="E9" s="100"/>
      <c r="F9" s="100"/>
      <c r="G9" s="100"/>
      <c r="H9" s="100"/>
      <c r="I9" s="100"/>
      <c r="J9" s="101">
        <v>7</v>
      </c>
      <c r="K9" s="101" t="s">
        <v>42</v>
      </c>
      <c r="L9" s="101">
        <v>2017</v>
      </c>
      <c r="M9" s="101"/>
      <c r="N9" s="100"/>
      <c r="O9" s="100"/>
      <c r="P9" s="100"/>
      <c r="Q9" s="100"/>
      <c r="R9" s="100"/>
      <c r="S9" s="100"/>
      <c r="T9" s="100"/>
    </row>
    <row r="10" spans="1:20" ht="15.75">
      <c r="A10" s="102">
        <v>8</v>
      </c>
      <c r="B10" s="98"/>
      <c r="C10" s="98"/>
      <c r="D10" s="99"/>
      <c r="E10" s="100"/>
      <c r="F10" s="100"/>
      <c r="G10" s="100"/>
      <c r="H10" s="100"/>
      <c r="I10" s="100"/>
      <c r="J10" s="101">
        <v>8</v>
      </c>
      <c r="K10" s="101" t="s">
        <v>43</v>
      </c>
      <c r="L10" s="101">
        <v>2018</v>
      </c>
      <c r="M10" s="101"/>
      <c r="N10" s="100"/>
      <c r="O10" s="100"/>
      <c r="P10" s="100"/>
      <c r="Q10" s="100"/>
      <c r="R10" s="100"/>
      <c r="S10" s="100"/>
      <c r="T10" s="100"/>
    </row>
    <row r="11" spans="1:20" ht="15.75">
      <c r="A11" s="102">
        <v>9</v>
      </c>
      <c r="B11" s="98"/>
      <c r="C11" s="98"/>
      <c r="D11" s="99"/>
      <c r="E11" s="100"/>
      <c r="F11" s="100"/>
      <c r="G11" s="100"/>
      <c r="H11" s="100"/>
      <c r="I11" s="100"/>
      <c r="J11" s="101">
        <v>9</v>
      </c>
      <c r="K11" s="101" t="s">
        <v>44</v>
      </c>
      <c r="L11" s="101">
        <v>2019</v>
      </c>
      <c r="M11" s="101"/>
      <c r="N11" s="100"/>
      <c r="O11" s="100"/>
      <c r="P11" s="100"/>
      <c r="Q11" s="100"/>
      <c r="R11" s="100"/>
      <c r="S11" s="100"/>
      <c r="T11" s="100"/>
    </row>
    <row r="12" spans="1:20" ht="15.75">
      <c r="A12" s="102">
        <v>10</v>
      </c>
      <c r="B12" s="98"/>
      <c r="C12" s="98"/>
      <c r="D12" s="99"/>
      <c r="E12" s="100"/>
      <c r="F12" s="100"/>
      <c r="G12" s="100"/>
      <c r="H12" s="100"/>
      <c r="I12" s="100"/>
      <c r="J12" s="101">
        <v>10</v>
      </c>
      <c r="K12" s="101" t="s">
        <v>45</v>
      </c>
      <c r="L12" s="101">
        <v>2020</v>
      </c>
      <c r="M12" s="101"/>
      <c r="N12" s="100"/>
      <c r="O12" s="100"/>
      <c r="P12" s="100"/>
      <c r="Q12" s="100"/>
      <c r="R12" s="100"/>
      <c r="S12" s="100"/>
      <c r="T12" s="100"/>
    </row>
    <row r="13" spans="1:20" ht="15.75">
      <c r="A13" s="102">
        <v>11</v>
      </c>
      <c r="B13" s="98"/>
      <c r="C13" s="98"/>
      <c r="D13" s="99"/>
      <c r="E13" s="100"/>
      <c r="F13" s="100"/>
      <c r="G13" s="100"/>
      <c r="H13" s="100"/>
      <c r="I13" s="100"/>
      <c r="J13" s="101">
        <v>11</v>
      </c>
      <c r="K13" s="101" t="s">
        <v>46</v>
      </c>
      <c r="L13" s="101">
        <v>2021</v>
      </c>
      <c r="M13" s="101"/>
      <c r="N13" s="100"/>
      <c r="O13" s="100"/>
      <c r="P13" s="100"/>
      <c r="Q13" s="100"/>
      <c r="R13" s="100"/>
      <c r="S13" s="100"/>
      <c r="T13" s="100"/>
    </row>
    <row r="14" spans="1:20" ht="15.75">
      <c r="A14" s="102">
        <v>12</v>
      </c>
      <c r="B14" s="98"/>
      <c r="C14" s="98"/>
      <c r="D14" s="99"/>
      <c r="E14" s="100"/>
      <c r="F14" s="100"/>
      <c r="G14" s="100"/>
      <c r="H14" s="100"/>
      <c r="I14" s="100"/>
      <c r="J14" s="101">
        <v>12</v>
      </c>
      <c r="K14" s="101" t="s">
        <v>47</v>
      </c>
      <c r="L14" s="101">
        <v>2022</v>
      </c>
      <c r="M14" s="101"/>
      <c r="N14" s="100"/>
      <c r="O14" s="100"/>
      <c r="P14" s="100"/>
      <c r="Q14" s="100"/>
      <c r="R14" s="100"/>
      <c r="S14" s="100"/>
      <c r="T14" s="100"/>
    </row>
    <row r="15" spans="1:20" ht="15.75">
      <c r="A15" s="102">
        <v>13</v>
      </c>
      <c r="B15" s="98"/>
      <c r="C15" s="98"/>
      <c r="D15" s="99"/>
      <c r="E15" s="100"/>
      <c r="F15" s="100"/>
      <c r="G15" s="100"/>
      <c r="H15" s="100"/>
      <c r="I15" s="100"/>
      <c r="J15" s="101">
        <v>13</v>
      </c>
      <c r="K15" s="101"/>
      <c r="L15" s="101"/>
      <c r="M15" s="101"/>
      <c r="N15" s="100"/>
      <c r="O15" s="100"/>
      <c r="P15" s="100"/>
      <c r="Q15" s="100"/>
      <c r="R15" s="100"/>
      <c r="S15" s="100"/>
      <c r="T15" s="100"/>
    </row>
    <row r="16" spans="1:20" ht="15.75">
      <c r="A16" s="102">
        <v>14</v>
      </c>
      <c r="B16" s="98"/>
      <c r="C16" s="98"/>
      <c r="D16" s="99"/>
      <c r="E16" s="100"/>
      <c r="F16" s="100"/>
      <c r="G16" s="100"/>
      <c r="H16" s="100"/>
      <c r="I16" s="100"/>
      <c r="J16" s="101">
        <v>14</v>
      </c>
      <c r="K16" s="101"/>
      <c r="L16" s="101"/>
      <c r="M16" s="101"/>
      <c r="N16" s="100"/>
      <c r="O16" s="100"/>
      <c r="P16" s="100"/>
      <c r="Q16" s="100"/>
      <c r="R16" s="100"/>
      <c r="S16" s="100"/>
      <c r="T16" s="100"/>
    </row>
    <row r="17" spans="1:20" ht="15.75">
      <c r="A17" s="102">
        <v>15</v>
      </c>
      <c r="B17" s="98"/>
      <c r="C17" s="98"/>
      <c r="D17" s="99"/>
      <c r="E17" s="100"/>
      <c r="F17" s="100"/>
      <c r="G17" s="100"/>
      <c r="H17" s="100"/>
      <c r="I17" s="100"/>
      <c r="J17" s="101">
        <v>15</v>
      </c>
      <c r="K17" s="101"/>
      <c r="L17" s="101"/>
      <c r="M17" s="101"/>
      <c r="N17" s="100"/>
      <c r="O17" s="100"/>
      <c r="P17" s="100"/>
      <c r="Q17" s="100"/>
      <c r="R17" s="100"/>
      <c r="S17" s="100"/>
      <c r="T17" s="100"/>
    </row>
    <row r="18" spans="1:20" ht="15.75">
      <c r="A18" s="102">
        <v>16</v>
      </c>
      <c r="B18" s="98"/>
      <c r="C18" s="98"/>
      <c r="D18" s="99"/>
      <c r="E18" s="100"/>
      <c r="F18" s="100"/>
      <c r="G18" s="100"/>
      <c r="H18" s="100"/>
      <c r="I18" s="100"/>
      <c r="J18" s="101">
        <v>16</v>
      </c>
      <c r="K18" s="101"/>
      <c r="L18" s="101"/>
      <c r="M18" s="101"/>
      <c r="N18" s="100"/>
      <c r="O18" s="100"/>
      <c r="P18" s="100"/>
      <c r="Q18" s="100"/>
      <c r="R18" s="100"/>
      <c r="S18" s="100"/>
      <c r="T18" s="100"/>
    </row>
    <row r="19" spans="1:20" ht="15.75">
      <c r="A19" s="102">
        <v>17</v>
      </c>
      <c r="B19" s="98"/>
      <c r="C19" s="98"/>
      <c r="D19" s="99"/>
      <c r="E19" s="100"/>
      <c r="F19" s="100"/>
      <c r="G19" s="100"/>
      <c r="H19" s="100"/>
      <c r="I19" s="100"/>
      <c r="J19" s="101">
        <v>17</v>
      </c>
      <c r="K19" s="101"/>
      <c r="L19" s="101"/>
      <c r="M19" s="101"/>
      <c r="N19" s="100"/>
      <c r="O19" s="100"/>
      <c r="P19" s="100"/>
      <c r="Q19" s="100"/>
      <c r="R19" s="100"/>
      <c r="S19" s="100"/>
      <c r="T19" s="100"/>
    </row>
    <row r="20" spans="1:20" ht="15.75">
      <c r="A20" s="102">
        <v>18</v>
      </c>
      <c r="B20" s="98"/>
      <c r="C20" s="98"/>
      <c r="D20" s="99"/>
      <c r="E20" s="100"/>
      <c r="F20" s="100"/>
      <c r="G20" s="100"/>
      <c r="H20" s="100"/>
      <c r="I20" s="100"/>
      <c r="J20" s="101">
        <v>18</v>
      </c>
      <c r="K20" s="101"/>
      <c r="L20" s="101"/>
      <c r="M20" s="101"/>
      <c r="N20" s="100"/>
      <c r="O20" s="100"/>
      <c r="P20" s="100"/>
      <c r="Q20" s="100"/>
      <c r="R20" s="100"/>
      <c r="S20" s="100"/>
      <c r="T20" s="100"/>
    </row>
    <row r="21" spans="1:20" ht="15.75">
      <c r="A21" s="102">
        <v>19</v>
      </c>
      <c r="B21" s="98"/>
      <c r="C21" s="98"/>
      <c r="D21" s="99"/>
      <c r="E21" s="100"/>
      <c r="F21" s="100"/>
      <c r="G21" s="100"/>
      <c r="H21" s="100"/>
      <c r="I21" s="100"/>
      <c r="J21" s="101">
        <v>19</v>
      </c>
      <c r="K21" s="101"/>
      <c r="L21" s="101"/>
      <c r="M21" s="101"/>
      <c r="N21" s="100"/>
      <c r="O21" s="100"/>
      <c r="P21" s="100"/>
      <c r="Q21" s="100"/>
      <c r="R21" s="100"/>
      <c r="S21" s="100"/>
      <c r="T21" s="100"/>
    </row>
    <row r="22" spans="1:20" ht="15.75">
      <c r="A22" s="102">
        <v>20</v>
      </c>
      <c r="B22" s="98"/>
      <c r="C22" s="98"/>
      <c r="D22" s="99"/>
      <c r="E22" s="100"/>
      <c r="F22" s="100"/>
      <c r="G22" s="100"/>
      <c r="H22" s="100"/>
      <c r="I22" s="100"/>
      <c r="J22" s="101">
        <v>20</v>
      </c>
      <c r="K22" s="101"/>
      <c r="L22" s="101"/>
      <c r="M22" s="101"/>
      <c r="N22" s="100"/>
      <c r="O22" s="100"/>
      <c r="P22" s="100"/>
      <c r="Q22" s="100"/>
      <c r="R22" s="100"/>
      <c r="S22" s="100"/>
      <c r="T22" s="100"/>
    </row>
    <row r="23" spans="1:20" ht="15.75">
      <c r="A23" s="102">
        <v>21</v>
      </c>
      <c r="B23" s="98"/>
      <c r="C23" s="98"/>
      <c r="D23" s="99"/>
      <c r="E23" s="100"/>
      <c r="F23" s="100"/>
      <c r="G23" s="100"/>
      <c r="H23" s="100"/>
      <c r="I23" s="100"/>
      <c r="J23" s="101">
        <v>21</v>
      </c>
      <c r="K23" s="101"/>
      <c r="L23" s="101"/>
      <c r="M23" s="101"/>
      <c r="N23" s="100"/>
      <c r="O23" s="100"/>
      <c r="P23" s="100"/>
      <c r="Q23" s="100"/>
      <c r="R23" s="100"/>
      <c r="S23" s="100"/>
      <c r="T23" s="100"/>
    </row>
    <row r="24" spans="1:20" ht="15.75">
      <c r="A24" s="102">
        <v>22</v>
      </c>
      <c r="B24" s="98"/>
      <c r="C24" s="98"/>
      <c r="D24" s="99"/>
      <c r="E24" s="100"/>
      <c r="F24" s="100"/>
      <c r="G24" s="100"/>
      <c r="H24" s="100"/>
      <c r="I24" s="100"/>
      <c r="J24" s="101">
        <v>22</v>
      </c>
      <c r="K24" s="101"/>
      <c r="L24" s="101"/>
      <c r="M24" s="101"/>
      <c r="N24" s="100"/>
      <c r="O24" s="100"/>
      <c r="P24" s="100"/>
      <c r="Q24" s="100"/>
      <c r="R24" s="100"/>
      <c r="S24" s="100"/>
      <c r="T24" s="100"/>
    </row>
    <row r="25" spans="1:20" ht="15.75">
      <c r="A25" s="102">
        <v>23</v>
      </c>
      <c r="B25" s="98"/>
      <c r="C25" s="98"/>
      <c r="D25" s="99"/>
      <c r="E25" s="100"/>
      <c r="F25" s="100"/>
      <c r="G25" s="100"/>
      <c r="H25" s="100"/>
      <c r="I25" s="100"/>
      <c r="J25" s="101">
        <v>23</v>
      </c>
      <c r="K25" s="101"/>
      <c r="L25" s="101"/>
      <c r="M25" s="101"/>
      <c r="N25" s="100"/>
      <c r="O25" s="100"/>
      <c r="P25" s="100"/>
      <c r="Q25" s="100"/>
      <c r="R25" s="100"/>
      <c r="S25" s="100"/>
      <c r="T25" s="100"/>
    </row>
    <row r="26" spans="1:20" ht="15.75">
      <c r="A26" s="102">
        <v>24</v>
      </c>
      <c r="B26" s="98"/>
      <c r="C26" s="98"/>
      <c r="D26" s="99"/>
      <c r="E26" s="100"/>
      <c r="F26" s="100"/>
      <c r="G26" s="100"/>
      <c r="H26" s="100"/>
      <c r="I26" s="100"/>
      <c r="J26" s="101">
        <v>24</v>
      </c>
      <c r="K26" s="101"/>
      <c r="L26" s="101"/>
      <c r="M26" s="101"/>
      <c r="N26" s="100"/>
      <c r="O26" s="100"/>
      <c r="P26" s="100"/>
      <c r="Q26" s="100"/>
      <c r="R26" s="100"/>
      <c r="S26" s="100"/>
      <c r="T26" s="100"/>
    </row>
    <row r="27" spans="1:20" ht="15.75">
      <c r="A27" s="102">
        <v>25</v>
      </c>
      <c r="B27" s="98"/>
      <c r="C27" s="98"/>
      <c r="D27" s="99"/>
      <c r="E27" s="100"/>
      <c r="F27" s="100"/>
      <c r="G27" s="100"/>
      <c r="H27" s="100"/>
      <c r="I27" s="100"/>
      <c r="J27" s="101">
        <v>25</v>
      </c>
      <c r="K27" s="101"/>
      <c r="L27" s="101"/>
      <c r="M27" s="101"/>
      <c r="N27" s="100"/>
      <c r="O27" s="100"/>
      <c r="P27" s="100"/>
      <c r="Q27" s="100"/>
      <c r="R27" s="100"/>
      <c r="S27" s="100"/>
      <c r="T27" s="100"/>
    </row>
    <row r="28" spans="1:20" ht="15.75">
      <c r="A28" s="102">
        <v>26</v>
      </c>
      <c r="B28" s="98"/>
      <c r="C28" s="98"/>
      <c r="D28" s="99"/>
      <c r="E28" s="100"/>
      <c r="F28" s="100"/>
      <c r="G28" s="100"/>
      <c r="H28" s="100"/>
      <c r="I28" s="100"/>
      <c r="J28" s="101">
        <v>26</v>
      </c>
      <c r="K28" s="101"/>
      <c r="L28" s="101"/>
      <c r="M28" s="101"/>
      <c r="N28" s="100"/>
      <c r="O28" s="100"/>
      <c r="P28" s="100"/>
      <c r="Q28" s="100"/>
      <c r="R28" s="100"/>
      <c r="S28" s="100"/>
      <c r="T28" s="100"/>
    </row>
    <row r="29" spans="1:20" ht="15.75">
      <c r="A29" s="102">
        <v>27</v>
      </c>
      <c r="B29" s="98"/>
      <c r="C29" s="98"/>
      <c r="D29" s="99"/>
      <c r="E29" s="100"/>
      <c r="F29" s="100"/>
      <c r="G29" s="100"/>
      <c r="H29" s="100"/>
      <c r="I29" s="100"/>
      <c r="J29" s="101">
        <v>27</v>
      </c>
      <c r="K29" s="101"/>
      <c r="L29" s="101"/>
      <c r="M29" s="101"/>
      <c r="N29" s="100"/>
      <c r="O29" s="100"/>
      <c r="P29" s="100"/>
      <c r="Q29" s="100"/>
      <c r="R29" s="100"/>
      <c r="S29" s="100"/>
      <c r="T29" s="100"/>
    </row>
    <row r="30" spans="1:20" ht="15.75">
      <c r="A30" s="102">
        <v>28</v>
      </c>
      <c r="B30" s="98"/>
      <c r="C30" s="98"/>
      <c r="D30" s="99"/>
      <c r="E30" s="100"/>
      <c r="F30" s="100"/>
      <c r="G30" s="100"/>
      <c r="H30" s="100"/>
      <c r="I30" s="100"/>
      <c r="J30" s="101">
        <v>28</v>
      </c>
      <c r="K30" s="101"/>
      <c r="L30" s="101"/>
      <c r="M30" s="101"/>
      <c r="N30" s="100"/>
      <c r="O30" s="100"/>
      <c r="P30" s="100"/>
      <c r="Q30" s="100"/>
      <c r="R30" s="100"/>
      <c r="S30" s="100"/>
      <c r="T30" s="100"/>
    </row>
    <row r="31" spans="1:20" ht="15.75">
      <c r="A31" s="102">
        <v>29</v>
      </c>
      <c r="B31" s="98"/>
      <c r="C31" s="98"/>
      <c r="D31" s="99"/>
      <c r="E31" s="100"/>
      <c r="F31" s="100"/>
      <c r="G31" s="100"/>
      <c r="H31" s="100"/>
      <c r="I31" s="100"/>
      <c r="J31" s="101">
        <v>29</v>
      </c>
      <c r="K31" s="101"/>
      <c r="L31" s="101"/>
      <c r="M31" s="101"/>
      <c r="N31" s="100"/>
      <c r="O31" s="100"/>
      <c r="P31" s="100"/>
      <c r="Q31" s="100"/>
      <c r="R31" s="100"/>
      <c r="S31" s="100"/>
      <c r="T31" s="100"/>
    </row>
    <row r="32" spans="1:20" ht="15.75">
      <c r="A32" s="102">
        <v>30</v>
      </c>
      <c r="B32" s="98"/>
      <c r="C32" s="98"/>
      <c r="D32" s="99"/>
      <c r="E32" s="100"/>
      <c r="F32" s="100"/>
      <c r="G32" s="100"/>
      <c r="H32" s="100"/>
      <c r="I32" s="100"/>
      <c r="J32" s="101">
        <v>30</v>
      </c>
      <c r="K32" s="101"/>
      <c r="L32" s="101"/>
      <c r="M32" s="101"/>
      <c r="N32" s="100"/>
      <c r="O32" s="100"/>
      <c r="P32" s="100"/>
      <c r="Q32" s="100"/>
      <c r="R32" s="100"/>
      <c r="S32" s="100"/>
      <c r="T32" s="100"/>
    </row>
    <row r="33" spans="1:20" ht="15.75">
      <c r="A33" s="102">
        <v>31</v>
      </c>
      <c r="B33" s="98"/>
      <c r="C33" s="98"/>
      <c r="D33" s="99"/>
      <c r="E33" s="100"/>
      <c r="F33" s="100"/>
      <c r="G33" s="100"/>
      <c r="H33" s="100"/>
      <c r="I33" s="100"/>
      <c r="J33" s="101">
        <v>31</v>
      </c>
      <c r="K33" s="101"/>
      <c r="L33" s="101"/>
      <c r="M33" s="101"/>
      <c r="N33" s="100"/>
      <c r="O33" s="100"/>
      <c r="P33" s="100"/>
      <c r="Q33" s="100"/>
      <c r="R33" s="100"/>
      <c r="S33" s="100"/>
      <c r="T33" s="100"/>
    </row>
    <row r="34" spans="1:20" ht="15.75">
      <c r="A34" s="102">
        <v>32</v>
      </c>
      <c r="B34" s="98"/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1:20" ht="15.75">
      <c r="A35" s="102">
        <v>33</v>
      </c>
      <c r="B35" s="98"/>
      <c r="C35" s="9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5.75">
      <c r="A36" s="102">
        <v>34</v>
      </c>
      <c r="B36" s="98"/>
      <c r="C36" s="9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5.75">
      <c r="A37" s="102">
        <v>35</v>
      </c>
      <c r="B37" s="98"/>
      <c r="C37" s="9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.75">
      <c r="A38" s="102">
        <v>36</v>
      </c>
      <c r="B38" s="98"/>
      <c r="C38" s="9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ht="15.75">
      <c r="A39" s="102">
        <v>37</v>
      </c>
      <c r="B39" s="98"/>
      <c r="C39" s="9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20" ht="1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ht="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ht="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20" ht="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ht="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ht="1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1:20" ht="1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1:20" ht="1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1:20" ht="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1:20" ht="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20" ht="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0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20" ht="1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20" ht="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1:20" ht="1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1:20" ht="1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1:20" ht="1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1:20" ht="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1:20" ht="1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1:20" ht="1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1:20" ht="1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1:20" ht="1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1:20" ht="1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1:20" ht="1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1:20" ht="1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1:20" ht="1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1:20" ht="1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1:20" ht="1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1:20" ht="1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1:20" ht="1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2010-11-29T09:54:01Z</cp:lastPrinted>
  <dcterms:created xsi:type="dcterms:W3CDTF">2010-11-01T18:10:52Z</dcterms:created>
  <dcterms:modified xsi:type="dcterms:W3CDTF">2012-02-02T20:24:51Z</dcterms:modified>
  <cp:category/>
  <cp:version/>
  <cp:contentType/>
  <cp:contentStatus/>
</cp:coreProperties>
</file>