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4280" windowHeight="7710" activeTab="0"/>
  </bookViews>
  <sheets>
    <sheet name="Explications" sheetId="1" r:id="rId1"/>
    <sheet name="origine" sheetId="2" r:id="rId2"/>
    <sheet name=" Correction" sheetId="3" r:id="rId3"/>
    <sheet name="Talon de contrôle" sheetId="4" r:id="rId4"/>
  </sheets>
  <definedNames>
    <definedName name="Classe1">#REF!</definedName>
    <definedName name="Classe10">#REF!</definedName>
    <definedName name="Classe11">#REF!</definedName>
    <definedName name="Classe12">#REF!</definedName>
    <definedName name="Classe13">#REF!</definedName>
    <definedName name="Classe14">#REF!</definedName>
    <definedName name="Classe15">#REF!</definedName>
    <definedName name="Classe16">#REF!</definedName>
    <definedName name="Classe17">#REF!</definedName>
    <definedName name="Classe18">#REF!</definedName>
    <definedName name="Classe19">#REF!</definedName>
    <definedName name="Classe2">#REF!</definedName>
    <definedName name="Classe20">#REF!</definedName>
    <definedName name="Classe21">#REF!</definedName>
    <definedName name="Classe22">#REF!</definedName>
    <definedName name="Classe23">#REF!</definedName>
    <definedName name="CLasse24">#REF!</definedName>
    <definedName name="Classe25">#REF!</definedName>
    <definedName name="Classe26">#REF!</definedName>
    <definedName name="Classe27">#REF!</definedName>
    <definedName name="Classe28">#REF!</definedName>
    <definedName name="Classe29">#REF!</definedName>
    <definedName name="Classe3">#REF!</definedName>
    <definedName name="Classe30">#REF!</definedName>
    <definedName name="Classe31">#REF!</definedName>
    <definedName name="Classe32">#REF!</definedName>
    <definedName name="Classe33">#REF!</definedName>
    <definedName name="Classe34">#REF!</definedName>
    <definedName name="Classe35">#REF!</definedName>
    <definedName name="Classe36">#REF!</definedName>
    <definedName name="Classe37">#REF!</definedName>
    <definedName name="Classe4">#REF!</definedName>
    <definedName name="Classe5">#REF!</definedName>
    <definedName name="Classe6">#REF!</definedName>
    <definedName name="Classe7">#REF!</definedName>
    <definedName name="Classe8">#REF!</definedName>
    <definedName name="Classe9">#REF!</definedName>
    <definedName name="Nom1">#REF!</definedName>
    <definedName name="Nom10">#REF!</definedName>
    <definedName name="Nom11">#REF!</definedName>
    <definedName name="Nom12">#REF!</definedName>
    <definedName name="Nom13">#REF!</definedName>
    <definedName name="Nom14">#REF!</definedName>
    <definedName name="Nom15">#REF!</definedName>
    <definedName name="Nom16">#REF!</definedName>
    <definedName name="Nom17">#REF!</definedName>
    <definedName name="Nom18">#REF!</definedName>
    <definedName name="Nom19">#REF!</definedName>
    <definedName name="Nom2">#REF!</definedName>
    <definedName name="Nom20">#REF!</definedName>
    <definedName name="Nom21">#REF!</definedName>
    <definedName name="Nom22">#REF!</definedName>
    <definedName name="Nom23">#REF!</definedName>
    <definedName name="Nom24">#REF!</definedName>
    <definedName name="Nom25">#REF!</definedName>
    <definedName name="Nom26">#REF!</definedName>
    <definedName name="Nom27">#REF!</definedName>
    <definedName name="Nom28">#REF!</definedName>
    <definedName name="Nom29">#REF!</definedName>
    <definedName name="Nom3">#REF!</definedName>
    <definedName name="Nom30">#REF!</definedName>
    <definedName name="Nom31">#REF!</definedName>
    <definedName name="Nom32">#REF!</definedName>
    <definedName name="Nom33">#REF!</definedName>
    <definedName name="Nom34">#REF!</definedName>
    <definedName name="Nom35">#REF!</definedName>
    <definedName name="Nom36">#REF!</definedName>
    <definedName name="Nom37">#REF!</definedName>
    <definedName name="Nom4">#REF!</definedName>
    <definedName name="Nom5">#REF!</definedName>
    <definedName name="Nom6">#REF!</definedName>
    <definedName name="Nom7">#REF!</definedName>
    <definedName name="Nom8">#REF!</definedName>
    <definedName name="Nom9">#REF!</definedName>
    <definedName name="pince1">'origine'!$G$10:$K$14</definedName>
    <definedName name="Prenom1">#REF!</definedName>
    <definedName name="prenom10">#REF!</definedName>
    <definedName name="Prenom11">#REF!</definedName>
    <definedName name="Prenom12">#REF!</definedName>
    <definedName name="Prenom13">#REF!</definedName>
    <definedName name="Prenom14">#REF!</definedName>
    <definedName name="Prenom15">#REF!</definedName>
    <definedName name="Prenom16">#REF!</definedName>
    <definedName name="Prenom17">#REF!</definedName>
    <definedName name="Prenom18">#REF!</definedName>
    <definedName name="Prenom19">#REF!</definedName>
    <definedName name="Prenom2">#REF!</definedName>
    <definedName name="Prenom20">#REF!</definedName>
    <definedName name="Prenom21">#REF!</definedName>
    <definedName name="Prenom22">#REF!</definedName>
    <definedName name="Prenom23">#REF!</definedName>
    <definedName name="Prenom24">#REF!</definedName>
    <definedName name="Prenom25">#REF!</definedName>
    <definedName name="Prenom26">#REF!</definedName>
    <definedName name="Prenom27">#REF!</definedName>
    <definedName name="Prenom28">#REF!</definedName>
    <definedName name="Prenom29">#REF!</definedName>
    <definedName name="Prenom3">#REF!</definedName>
    <definedName name="Prenom30">#REF!</definedName>
    <definedName name="Prenom31">#REF!</definedName>
    <definedName name="Prenom32">#REF!</definedName>
    <definedName name="Prenom33">#REF!</definedName>
    <definedName name="Prenom34">#REF!</definedName>
    <definedName name="Prenom35">#REF!</definedName>
    <definedName name="Prenom36">#REF!</definedName>
    <definedName name="prenom37">#REF!</definedName>
    <definedName name="Prenom4">#REF!</definedName>
    <definedName name="Prenom5">#REF!</definedName>
    <definedName name="prenom6">#REF!</definedName>
    <definedName name="Prenom7">#REF!</definedName>
    <definedName name="Prenom8">#REF!</definedName>
    <definedName name="Prenom9">#REF!</definedName>
    <definedName name="Sexe1">#REF!</definedName>
    <definedName name="Sexe10">#REF!</definedName>
    <definedName name="Sexe11">#REF!</definedName>
    <definedName name="Sexe12">#REF!</definedName>
    <definedName name="Sexe13">#REF!</definedName>
    <definedName name="Sexe14">#REF!</definedName>
    <definedName name="Sexe15">#REF!</definedName>
    <definedName name="Sexe16">#REF!</definedName>
    <definedName name="Sexe17">#REF!</definedName>
    <definedName name="Sexe18">#REF!</definedName>
    <definedName name="Sexe19">#REF!</definedName>
    <definedName name="Sexe2">#REF!</definedName>
    <definedName name="Sexe20">#REF!</definedName>
    <definedName name="Sexe21">#REF!</definedName>
    <definedName name="Sexe22">#REF!</definedName>
    <definedName name="Sexe23">#REF!</definedName>
    <definedName name="Sexe24">#REF!</definedName>
    <definedName name="Sexe25">#REF!</definedName>
    <definedName name="Sexe26">#REF!</definedName>
    <definedName name="Sexe27">#REF!</definedName>
    <definedName name="Sexe28">#REF!</definedName>
    <definedName name="Sexe29">#REF!</definedName>
    <definedName name="Sexe3">#REF!</definedName>
    <definedName name="Sexe30">#REF!</definedName>
    <definedName name="Sexe31">#REF!</definedName>
    <definedName name="Sexe32">#REF!</definedName>
    <definedName name="Sexe33">#REF!</definedName>
    <definedName name="Sexe34">#REF!</definedName>
    <definedName name="Sexe35">#REF!</definedName>
    <definedName name="Sexe36">#REF!</definedName>
    <definedName name="sexe37">#REF!</definedName>
    <definedName name="Sexe4">#REF!</definedName>
    <definedName name="Sexe5">#REF!</definedName>
    <definedName name="Sexe6">#REF!</definedName>
    <definedName name="Sexe7">#REF!</definedName>
    <definedName name="Sexe8">#REF!</definedName>
    <definedName name="Sexe9">#REF!</definedName>
  </definedNames>
  <calcPr fullCalcOnLoad="1"/>
</workbook>
</file>

<file path=xl/sharedStrings.xml><?xml version="1.0" encoding="utf-8"?>
<sst xmlns="http://schemas.openxmlformats.org/spreadsheetml/2006/main" count="119" uniqueCount="21">
  <si>
    <t>l</t>
  </si>
  <si>
    <t>Pinces</t>
  </si>
  <si>
    <t>N° de Pince</t>
  </si>
  <si>
    <t>Dans cette feuille, il faut entrer le dessin des pinces (touche l)</t>
  </si>
  <si>
    <t>N° de Balise sur la carte</t>
  </si>
  <si>
    <t>N° de balise sur la carte</t>
  </si>
  <si>
    <t xml:space="preserve"> CORRECTION PARCOURS 1</t>
  </si>
  <si>
    <t xml:space="preserve"> CORRECTION PARCOURS 2</t>
  </si>
  <si>
    <t xml:space="preserve"> CORRECTION PARCOURS 3</t>
  </si>
  <si>
    <t xml:space="preserve"> CORRECTION PARCOURS 4</t>
  </si>
  <si>
    <t>Code du poste</t>
  </si>
  <si>
    <t>NOM :</t>
  </si>
  <si>
    <t>Prénom :</t>
  </si>
  <si>
    <t>Classe :</t>
  </si>
  <si>
    <t>Arrivée :</t>
  </si>
  <si>
    <t>Départ :</t>
  </si>
  <si>
    <t>Temps :</t>
  </si>
  <si>
    <t>Poinçon</t>
  </si>
  <si>
    <t>N° de balise</t>
  </si>
  <si>
    <t>Symbole IOF</t>
  </si>
  <si>
    <t>Points affectés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</si>
</sst>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0.00\ _€"/>
    <numFmt numFmtId="166" formatCode="h:mm"/>
    <numFmt numFmtId="167" formatCode="&quot;Vrai&quot;;&quot;Vrai&quot;;&quot;Faux&quot;"/>
    <numFmt numFmtId="168" formatCode="&quot;Actif&quot;;&quot;Actif&quot;;&quot;Inactif&quot;"/>
  </numFmts>
  <fonts count="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8"/>
      <name val="Wingdings"/>
      <family val="0"/>
    </font>
    <font>
      <b/>
      <sz val="12"/>
      <name val="Arial"/>
      <family val="2"/>
    </font>
    <font>
      <b/>
      <sz val="14"/>
      <name val="Arial"/>
      <family val="2"/>
    </font>
    <font>
      <sz val="14"/>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Border="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2" borderId="0" xfId="0" applyFill="1" applyAlignment="1">
      <alignment/>
    </xf>
    <xf numFmtId="0" fontId="5" fillId="0" borderId="1" xfId="0" applyFont="1" applyBorder="1" applyAlignment="1" quotePrefix="1">
      <alignment horizontal="center" vertical="center"/>
    </xf>
    <xf numFmtId="0" fontId="0" fillId="0" borderId="0" xfId="0" applyAlignment="1">
      <alignment/>
    </xf>
    <xf numFmtId="0" fontId="5" fillId="0" borderId="0" xfId="0" applyFont="1" applyBorder="1" applyAlignment="1" quotePrefix="1">
      <alignment horizontal="center" vertical="center"/>
    </xf>
    <xf numFmtId="0" fontId="5" fillId="0" borderId="2" xfId="0" applyFont="1" applyBorder="1" applyAlignment="1" quotePrefix="1">
      <alignment horizontal="center" vertical="center"/>
    </xf>
    <xf numFmtId="0" fontId="5" fillId="0" borderId="3" xfId="0" applyFont="1" applyBorder="1" applyAlignment="1" quotePrefix="1">
      <alignment horizontal="center" vertical="center"/>
    </xf>
    <xf numFmtId="0" fontId="5" fillId="0" borderId="4" xfId="0" applyFont="1" applyBorder="1" applyAlignment="1" quotePrefix="1">
      <alignment horizontal="center" vertical="center"/>
    </xf>
    <xf numFmtId="0" fontId="5" fillId="0" borderId="5" xfId="0" applyFont="1" applyBorder="1" applyAlignment="1" quotePrefix="1">
      <alignment horizontal="center" vertical="center"/>
    </xf>
    <xf numFmtId="0" fontId="5" fillId="0" borderId="6" xfId="0" applyFont="1" applyBorder="1" applyAlignment="1" quotePrefix="1">
      <alignment horizontal="center" vertical="center"/>
    </xf>
    <xf numFmtId="0" fontId="5" fillId="0" borderId="7" xfId="0" applyFont="1" applyBorder="1" applyAlignment="1" quotePrefix="1">
      <alignment horizontal="center" vertical="center"/>
    </xf>
    <xf numFmtId="0" fontId="5" fillId="0" borderId="8" xfId="0" applyFont="1" applyBorder="1" applyAlignment="1" quotePrefix="1">
      <alignment horizontal="center" vertical="center"/>
    </xf>
    <xf numFmtId="0" fontId="0" fillId="0" borderId="9" xfId="0" applyBorder="1" applyAlignment="1">
      <alignment/>
    </xf>
    <xf numFmtId="0" fontId="0" fillId="3" borderId="9" xfId="0" applyFill="1" applyBorder="1" applyAlignment="1">
      <alignment/>
    </xf>
    <xf numFmtId="0" fontId="0" fillId="4" borderId="9" xfId="0" applyFill="1" applyBorder="1" applyAlignment="1">
      <alignment/>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0" xfId="0" applyFont="1" applyFill="1" applyBorder="1" applyAlignment="1">
      <alignment vertical="center" wrapText="1"/>
    </xf>
    <xf numFmtId="0" fontId="6" fillId="4" borderId="5"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6" fillId="0" borderId="0" xfId="0" applyFont="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1" fillId="0" borderId="0" xfId="0" applyFont="1" applyAlignment="1">
      <alignment/>
    </xf>
    <xf numFmtId="0" fontId="2" fillId="0" borderId="0" xfId="15" applyAlignment="1">
      <alignment/>
    </xf>
    <xf numFmtId="0" fontId="0" fillId="0" borderId="0" xfId="0" applyBorder="1" applyAlignment="1">
      <alignment/>
    </xf>
    <xf numFmtId="0" fontId="0" fillId="0" borderId="0" xfId="0" applyBorder="1" applyAlignment="1">
      <alignment vertical="center" wrapText="1"/>
    </xf>
    <xf numFmtId="0" fontId="1" fillId="0" borderId="0" xfId="0" applyFont="1" applyBorder="1" applyAlignment="1">
      <alignment/>
    </xf>
    <xf numFmtId="0" fontId="7"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Alignment="1">
      <alignment horizontal="center"/>
    </xf>
    <xf numFmtId="0" fontId="6" fillId="0" borderId="5"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0"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4" borderId="1" xfId="0" applyFont="1" applyFill="1" applyBorder="1" applyAlignment="1">
      <alignment horizont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0" xfId="0" applyFont="1" applyFill="1" applyBorder="1" applyAlignment="1">
      <alignment horizont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1" fillId="4" borderId="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5"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2" borderId="9"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3</xdr:col>
      <xdr:colOff>361950</xdr:colOff>
      <xdr:row>6</xdr:row>
      <xdr:rowOff>19050</xdr:rowOff>
    </xdr:to>
    <xdr:sp>
      <xdr:nvSpPr>
        <xdr:cNvPr id="1" name="TextBox 1"/>
        <xdr:cNvSpPr txBox="1">
          <a:spLocks noChangeArrowheads="1"/>
        </xdr:cNvSpPr>
      </xdr:nvSpPr>
      <xdr:spPr>
        <a:xfrm>
          <a:off x="47625" y="66675"/>
          <a:ext cx="26003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Auteur : Marc Chevalier
Académie : GRIDEPS CRETEIL
Date de Dernière Modification : 05/01/2006</a:t>
          </a:r>
        </a:p>
      </xdr:txBody>
    </xdr:sp>
    <xdr:clientData/>
  </xdr:twoCellAnchor>
  <xdr:twoCellAnchor>
    <xdr:from>
      <xdr:col>0</xdr:col>
      <xdr:colOff>57150</xdr:colOff>
      <xdr:row>7</xdr:row>
      <xdr:rowOff>142875</xdr:rowOff>
    </xdr:from>
    <xdr:to>
      <xdr:col>3</xdr:col>
      <xdr:colOff>352425</xdr:colOff>
      <xdr:row>15</xdr:row>
      <xdr:rowOff>19050</xdr:rowOff>
    </xdr:to>
    <xdr:sp>
      <xdr:nvSpPr>
        <xdr:cNvPr id="2" name="TextBox 2"/>
        <xdr:cNvSpPr txBox="1">
          <a:spLocks noChangeArrowheads="1"/>
        </xdr:cNvSpPr>
      </xdr:nvSpPr>
      <xdr:spPr>
        <a:xfrm>
          <a:off x="57150" y="1276350"/>
          <a:ext cx="258127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toute question sur le fonctionnement de ce fichier, contacter l'auteur à l'adresse suivante : 
marc.chevalier@ac-creteil.fr
</a:t>
          </a:r>
        </a:p>
      </xdr:txBody>
    </xdr:sp>
    <xdr:clientData/>
  </xdr:twoCellAnchor>
  <xdr:twoCellAnchor>
    <xdr:from>
      <xdr:col>0</xdr:col>
      <xdr:colOff>95250</xdr:colOff>
      <xdr:row>15</xdr:row>
      <xdr:rowOff>114300</xdr:rowOff>
    </xdr:from>
    <xdr:to>
      <xdr:col>9</xdr:col>
      <xdr:colOff>123825</xdr:colOff>
      <xdr:row>33</xdr:row>
      <xdr:rowOff>0</xdr:rowOff>
    </xdr:to>
    <xdr:sp>
      <xdr:nvSpPr>
        <xdr:cNvPr id="3" name="TextBox 3"/>
        <xdr:cNvSpPr txBox="1">
          <a:spLocks noChangeArrowheads="1"/>
        </xdr:cNvSpPr>
      </xdr:nvSpPr>
      <xdr:spPr>
        <a:xfrm>
          <a:off x="95250" y="2543175"/>
          <a:ext cx="6886575"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MODE D'EMPLOI :
Dans la feuille origine, il faut entrer les poinçons des pinces.
C'est avec le "l" de la police wingdings (la gestion est automatique)
Dans la feuille origine vous devez entrer le numéro de la pince (en jaune) et le numéro de la balise (c'est à dire que l'on met en relation une pince avec la balise 3 de la carte ), Vous pouvez aussi mettre le code de la balise (c'est le numéro qu'il y a sur la balise sur le terrain)
Dans la feuille correction, vous avez accès aux cellules vertes.
Quand votre élève arrive, entrez les numéros des balises (celles sur la carte) et vous avez automatiquement le coupon de correction. C'est une aide à la correction sur le terrain avec un portable ou chez soi pour gagner du temps.
Par exemple : Votre élève ramène les balises 3 4 5 11 sur une course de 20 minutes, entrez les chiffres 3 4 5 11 dans la feuille correction et votre coupon de correction se fait automatiquement.
</a:t>
          </a:r>
        </a:p>
      </xdr:txBody>
    </xdr:sp>
    <xdr:clientData/>
  </xdr:twoCellAnchor>
  <xdr:twoCellAnchor>
    <xdr:from>
      <xdr:col>3</xdr:col>
      <xdr:colOff>485775</xdr:colOff>
      <xdr:row>0</xdr:row>
      <xdr:rowOff>66675</xdr:rowOff>
    </xdr:from>
    <xdr:to>
      <xdr:col>9</xdr:col>
      <xdr:colOff>114300</xdr:colOff>
      <xdr:row>14</xdr:row>
      <xdr:rowOff>142875</xdr:rowOff>
    </xdr:to>
    <xdr:sp>
      <xdr:nvSpPr>
        <xdr:cNvPr id="4" name="TextBox 4"/>
        <xdr:cNvSpPr txBox="1">
          <a:spLocks noChangeArrowheads="1"/>
        </xdr:cNvSpPr>
      </xdr:nvSpPr>
      <xdr:spPr>
        <a:xfrm>
          <a:off x="2771775" y="66675"/>
          <a:ext cx="4200525" cy="2343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DESCRIPTIF DU FICHIER : 
Cette feuille de calcul vous permet d'imprimer les corrections de vos parcours de Course d'Orientation. 
A partir de vos pinces et du parcours effectué par l'élève, vous disposez de la correction instantanément.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98</xdr:col>
      <xdr:colOff>57150</xdr:colOff>
      <xdr:row>12</xdr:row>
      <xdr:rowOff>28575</xdr:rowOff>
    </xdr:from>
    <xdr:to>
      <xdr:col>107</xdr:col>
      <xdr:colOff>19050</xdr:colOff>
      <xdr:row>15</xdr:row>
      <xdr:rowOff>57150</xdr:rowOff>
    </xdr:to>
    <xdr:pic>
      <xdr:nvPicPr>
        <xdr:cNvPr id="1" name="CommandButton1"/>
        <xdr:cNvPicPr preferRelativeResize="1">
          <a:picLocks noChangeAspect="1"/>
        </xdr:cNvPicPr>
      </xdr:nvPicPr>
      <xdr:blipFill>
        <a:blip r:embed="rId1"/>
        <a:stretch>
          <a:fillRect/>
        </a:stretch>
      </xdr:blipFill>
      <xdr:spPr>
        <a:xfrm>
          <a:off x="10115550" y="1400175"/>
          <a:ext cx="990600" cy="371475"/>
        </a:xfrm>
        <a:prstGeom prst="rect">
          <a:avLst/>
        </a:prstGeom>
        <a:noFill/>
        <a:ln w="9525" cmpd="sng">
          <a:noFill/>
        </a:ln>
      </xdr:spPr>
    </xdr:pic>
    <xdr:clientData/>
  </xdr:twoCellAnchor>
  <xdr:twoCellAnchor editAs="oneCell">
    <xdr:from>
      <xdr:col>98</xdr:col>
      <xdr:colOff>0</xdr:colOff>
      <xdr:row>42</xdr:row>
      <xdr:rowOff>85725</xdr:rowOff>
    </xdr:from>
    <xdr:to>
      <xdr:col>107</xdr:col>
      <xdr:colOff>0</xdr:colOff>
      <xdr:row>45</xdr:row>
      <xdr:rowOff>76200</xdr:rowOff>
    </xdr:to>
    <xdr:pic>
      <xdr:nvPicPr>
        <xdr:cNvPr id="2" name="CommandButton5"/>
        <xdr:cNvPicPr preferRelativeResize="1">
          <a:picLocks noChangeAspect="1"/>
        </xdr:cNvPicPr>
      </xdr:nvPicPr>
      <xdr:blipFill>
        <a:blip r:embed="rId2"/>
        <a:stretch>
          <a:fillRect/>
        </a:stretch>
      </xdr:blipFill>
      <xdr:spPr>
        <a:xfrm>
          <a:off x="10058400" y="4886325"/>
          <a:ext cx="1028700" cy="333375"/>
        </a:xfrm>
        <a:prstGeom prst="rect">
          <a:avLst/>
        </a:prstGeom>
        <a:noFill/>
        <a:ln w="9525" cmpd="sng">
          <a:noFill/>
        </a:ln>
      </xdr:spPr>
    </xdr:pic>
    <xdr:clientData/>
  </xdr:twoCellAnchor>
  <xdr:twoCellAnchor editAs="oneCell">
    <xdr:from>
      <xdr:col>96</xdr:col>
      <xdr:colOff>38100</xdr:colOff>
      <xdr:row>68</xdr:row>
      <xdr:rowOff>57150</xdr:rowOff>
    </xdr:from>
    <xdr:to>
      <xdr:col>106</xdr:col>
      <xdr:colOff>19050</xdr:colOff>
      <xdr:row>71</xdr:row>
      <xdr:rowOff>85725</xdr:rowOff>
    </xdr:to>
    <xdr:pic>
      <xdr:nvPicPr>
        <xdr:cNvPr id="3" name="CommandButton2"/>
        <xdr:cNvPicPr preferRelativeResize="1">
          <a:picLocks noChangeAspect="1"/>
        </xdr:cNvPicPr>
      </xdr:nvPicPr>
      <xdr:blipFill>
        <a:blip r:embed="rId3"/>
        <a:stretch>
          <a:fillRect/>
        </a:stretch>
      </xdr:blipFill>
      <xdr:spPr>
        <a:xfrm>
          <a:off x="9867900" y="7829550"/>
          <a:ext cx="1123950" cy="371475"/>
        </a:xfrm>
        <a:prstGeom prst="rect">
          <a:avLst/>
        </a:prstGeom>
        <a:noFill/>
        <a:ln w="9525" cmpd="sng">
          <a:noFill/>
        </a:ln>
      </xdr:spPr>
    </xdr:pic>
    <xdr:clientData/>
  </xdr:twoCellAnchor>
  <xdr:twoCellAnchor editAs="oneCell">
    <xdr:from>
      <xdr:col>97</xdr:col>
      <xdr:colOff>0</xdr:colOff>
      <xdr:row>98</xdr:row>
      <xdr:rowOff>57150</xdr:rowOff>
    </xdr:from>
    <xdr:to>
      <xdr:col>106</xdr:col>
      <xdr:colOff>76200</xdr:colOff>
      <xdr:row>101</xdr:row>
      <xdr:rowOff>57150</xdr:rowOff>
    </xdr:to>
    <xdr:pic>
      <xdr:nvPicPr>
        <xdr:cNvPr id="4" name="CommandButton3"/>
        <xdr:cNvPicPr preferRelativeResize="1">
          <a:picLocks noChangeAspect="1"/>
        </xdr:cNvPicPr>
      </xdr:nvPicPr>
      <xdr:blipFill>
        <a:blip r:embed="rId4"/>
        <a:stretch>
          <a:fillRect/>
        </a:stretch>
      </xdr:blipFill>
      <xdr:spPr>
        <a:xfrm>
          <a:off x="9944100" y="11258550"/>
          <a:ext cx="11049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2"/>
  <dimension ref="A1:I15"/>
  <sheetViews>
    <sheetView showGridLines="0" tabSelected="1" workbookViewId="0" topLeftCell="A1">
      <selection activeCell="K15" sqref="K15"/>
    </sheetView>
  </sheetViews>
  <sheetFormatPr defaultColWidth="11.421875" defaultRowHeight="12.75"/>
  <sheetData>
    <row r="1" spans="1:9" ht="12.75">
      <c r="A1" s="34"/>
      <c r="B1" s="34"/>
      <c r="C1" s="34"/>
      <c r="D1" s="34"/>
      <c r="E1" s="34"/>
      <c r="F1" s="34"/>
      <c r="G1" s="34"/>
      <c r="H1" s="34"/>
      <c r="I1" s="34"/>
    </row>
    <row r="3" ht="12.75">
      <c r="A3" s="34"/>
    </row>
    <row r="15" ht="12.75">
      <c r="A15" s="35"/>
    </row>
  </sheetData>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DY145"/>
  <sheetViews>
    <sheetView zoomScale="75" zoomScaleNormal="75" workbookViewId="0" topLeftCell="A1">
      <selection activeCell="BU21" sqref="BU21:BW22"/>
    </sheetView>
  </sheetViews>
  <sheetFormatPr defaultColWidth="11.421875" defaultRowHeight="12.75"/>
  <cols>
    <col min="1" max="129" width="1.7109375" style="0" customWidth="1"/>
  </cols>
  <sheetData>
    <row r="1" spans="17:73" ht="9" customHeight="1">
      <c r="Q1" s="39" t="s">
        <v>3</v>
      </c>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1"/>
    </row>
    <row r="2" spans="17:73" ht="9" customHeight="1">
      <c r="Q2" s="42"/>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4"/>
    </row>
    <row r="3" ht="9" customHeight="1"/>
    <row r="4" ht="9" customHeight="1"/>
    <row r="5" spans="127:129" ht="9" customHeight="1">
      <c r="DW5" s="6"/>
      <c r="DX5" s="6"/>
      <c r="DY5" s="6"/>
    </row>
    <row r="6" spans="127:129" ht="9" customHeight="1">
      <c r="DW6" s="6"/>
      <c r="DX6" s="6"/>
      <c r="DY6" s="6"/>
    </row>
    <row r="7" spans="127:129" ht="9" customHeight="1">
      <c r="DW7" s="6"/>
      <c r="DX7" s="6"/>
      <c r="DY7" s="6"/>
    </row>
    <row r="8" spans="127:129" ht="9" customHeight="1">
      <c r="DW8" s="6"/>
      <c r="DX8" s="6"/>
      <c r="DY8" s="6"/>
    </row>
    <row r="9" spans="127:129" ht="9" customHeight="1">
      <c r="DW9" s="6"/>
      <c r="DX9" s="6"/>
      <c r="DY9" s="6"/>
    </row>
    <row r="10" spans="7:126" ht="9" customHeight="1">
      <c r="G10" s="2"/>
      <c r="H10" s="3"/>
      <c r="I10" s="3"/>
      <c r="J10" s="3"/>
      <c r="K10" s="4"/>
      <c r="L10" s="2"/>
      <c r="M10" s="3"/>
      <c r="N10" s="3"/>
      <c r="O10" s="3"/>
      <c r="P10" s="4"/>
      <c r="Q10" s="2"/>
      <c r="R10" s="3"/>
      <c r="S10" s="3"/>
      <c r="T10" s="3"/>
      <c r="U10" s="4"/>
      <c r="V10" s="2"/>
      <c r="W10" s="3"/>
      <c r="X10" s="3"/>
      <c r="Y10" s="3"/>
      <c r="Z10" s="4"/>
      <c r="AA10" s="2"/>
      <c r="AB10" s="3"/>
      <c r="AC10" s="3"/>
      <c r="AD10" s="3"/>
      <c r="AE10" s="4"/>
      <c r="AF10" s="2"/>
      <c r="AG10" s="3"/>
      <c r="AH10" s="3"/>
      <c r="AI10" s="3"/>
      <c r="AJ10" s="4"/>
      <c r="AK10" s="2"/>
      <c r="AL10" s="3"/>
      <c r="AM10" s="3"/>
      <c r="AN10" s="3"/>
      <c r="AO10" s="4"/>
      <c r="AP10" s="2"/>
      <c r="AQ10" s="3"/>
      <c r="AR10" s="3"/>
      <c r="AS10" s="3"/>
      <c r="AT10" s="4"/>
      <c r="AU10" s="2"/>
      <c r="AV10" s="3"/>
      <c r="AW10" s="3"/>
      <c r="AX10" s="3"/>
      <c r="AY10" s="4"/>
      <c r="AZ10" s="2"/>
      <c r="BA10" s="3"/>
      <c r="BB10" s="3"/>
      <c r="BC10" s="3"/>
      <c r="BD10" s="4"/>
      <c r="BE10" s="2"/>
      <c r="BF10" s="3"/>
      <c r="BG10" s="3"/>
      <c r="BH10" s="3"/>
      <c r="BI10" s="4"/>
      <c r="BJ10" s="2"/>
      <c r="BK10" s="3"/>
      <c r="BL10" s="3"/>
      <c r="BM10" s="3"/>
      <c r="BN10" s="4"/>
      <c r="BO10" s="2"/>
      <c r="BP10" s="3"/>
      <c r="BQ10" s="3"/>
      <c r="BR10" s="3"/>
      <c r="BS10" s="4"/>
      <c r="BT10" s="2"/>
      <c r="BU10" s="3"/>
      <c r="BV10" s="3"/>
      <c r="BW10" s="3"/>
      <c r="BX10" s="4"/>
      <c r="BY10" s="2"/>
      <c r="BZ10" s="3"/>
      <c r="CA10" s="3"/>
      <c r="CB10" s="3"/>
      <c r="CC10" s="4"/>
      <c r="CD10" s="2"/>
      <c r="CE10" s="3"/>
      <c r="CF10" s="3"/>
      <c r="CG10" s="3"/>
      <c r="CH10" s="4"/>
      <c r="CI10" s="2"/>
      <c r="CJ10" s="3"/>
      <c r="CK10" s="3"/>
      <c r="CL10" s="3"/>
      <c r="CM10" s="4"/>
      <c r="CN10" s="2"/>
      <c r="CO10" s="3"/>
      <c r="CP10" s="3"/>
      <c r="CQ10" s="3"/>
      <c r="CR10" s="4"/>
      <c r="CS10" s="2"/>
      <c r="CT10" s="3"/>
      <c r="CU10" s="3"/>
      <c r="CV10" s="3"/>
      <c r="CW10" s="4"/>
      <c r="CX10" s="2"/>
      <c r="CY10" s="3"/>
      <c r="CZ10" s="3"/>
      <c r="DA10" s="3"/>
      <c r="DB10" s="4"/>
      <c r="DC10" s="2"/>
      <c r="DD10" s="3"/>
      <c r="DE10" s="3"/>
      <c r="DF10" s="3"/>
      <c r="DG10" s="4"/>
      <c r="DH10" s="2"/>
      <c r="DI10" s="3"/>
      <c r="DJ10" s="3"/>
      <c r="DK10" s="3"/>
      <c r="DL10" s="4"/>
      <c r="DM10" s="2"/>
      <c r="DN10" s="3"/>
      <c r="DO10" s="3"/>
      <c r="DP10" s="3"/>
      <c r="DQ10" s="4"/>
      <c r="DR10" s="2"/>
      <c r="DS10" s="3"/>
      <c r="DT10" s="3"/>
      <c r="DU10" s="3"/>
      <c r="DV10" s="4"/>
    </row>
    <row r="11" spans="1:126" ht="9" customHeight="1">
      <c r="A11" s="63" t="s">
        <v>1</v>
      </c>
      <c r="B11" s="63"/>
      <c r="C11" s="63"/>
      <c r="D11" s="63"/>
      <c r="E11" s="63"/>
      <c r="F11" s="64"/>
      <c r="G11" s="5"/>
      <c r="H11" s="6" t="s">
        <v>0</v>
      </c>
      <c r="I11" s="6"/>
      <c r="J11" s="6" t="s">
        <v>0</v>
      </c>
      <c r="K11" s="7"/>
      <c r="L11" s="5"/>
      <c r="M11" s="6" t="s">
        <v>0</v>
      </c>
      <c r="N11" s="6"/>
      <c r="O11" s="6" t="s">
        <v>0</v>
      </c>
      <c r="P11" s="7"/>
      <c r="Q11" s="5"/>
      <c r="R11" s="6" t="s">
        <v>0</v>
      </c>
      <c r="S11" s="6"/>
      <c r="T11" s="6" t="s">
        <v>0</v>
      </c>
      <c r="U11" s="7"/>
      <c r="V11" s="5"/>
      <c r="W11" s="6" t="s">
        <v>0</v>
      </c>
      <c r="X11" s="6" t="s">
        <v>0</v>
      </c>
      <c r="Y11" s="6" t="s">
        <v>0</v>
      </c>
      <c r="Z11" s="7"/>
      <c r="AA11" s="5"/>
      <c r="AB11" s="6"/>
      <c r="AC11" s="6"/>
      <c r="AD11" s="6"/>
      <c r="AE11" s="7"/>
      <c r="AF11" s="5"/>
      <c r="AG11" s="6" t="s">
        <v>0</v>
      </c>
      <c r="AH11" s="6" t="s">
        <v>0</v>
      </c>
      <c r="AI11" s="6" t="s">
        <v>0</v>
      </c>
      <c r="AJ11" s="7"/>
      <c r="AK11" s="5"/>
      <c r="AL11" s="6"/>
      <c r="AM11" s="6" t="s">
        <v>0</v>
      </c>
      <c r="AN11" s="6"/>
      <c r="AO11" s="7"/>
      <c r="AP11" s="5"/>
      <c r="AQ11" s="6" t="s">
        <v>0</v>
      </c>
      <c r="AR11" s="6"/>
      <c r="AS11" s="6"/>
      <c r="AT11" s="7"/>
      <c r="AU11" s="5"/>
      <c r="AV11" s="6"/>
      <c r="AW11" s="6" t="s">
        <v>0</v>
      </c>
      <c r="AX11" s="6"/>
      <c r="AY11" s="7"/>
      <c r="AZ11" s="5"/>
      <c r="BA11" s="6" t="s">
        <v>0</v>
      </c>
      <c r="BB11" s="6"/>
      <c r="BC11" s="6"/>
      <c r="BD11" s="7"/>
      <c r="BE11" s="5"/>
      <c r="BF11" s="6" t="s">
        <v>0</v>
      </c>
      <c r="BG11" s="6"/>
      <c r="BH11" s="6" t="s">
        <v>0</v>
      </c>
      <c r="BI11" s="7"/>
      <c r="BJ11" s="5"/>
      <c r="BK11" s="6" t="s">
        <v>0</v>
      </c>
      <c r="BL11" s="6"/>
      <c r="BM11" s="6" t="s">
        <v>0</v>
      </c>
      <c r="BN11" s="7"/>
      <c r="BO11" s="5"/>
      <c r="BP11" s="6"/>
      <c r="BQ11" s="6" t="s">
        <v>0</v>
      </c>
      <c r="BR11" s="6"/>
      <c r="BS11" s="7"/>
      <c r="BT11" s="5"/>
      <c r="BU11" s="6"/>
      <c r="BV11" s="6"/>
      <c r="BW11" s="6"/>
      <c r="BX11" s="7"/>
      <c r="BY11" s="5"/>
      <c r="BZ11" s="6"/>
      <c r="CA11" s="6"/>
      <c r="CB11" s="6"/>
      <c r="CC11" s="7"/>
      <c r="CD11" s="5"/>
      <c r="CE11" s="6"/>
      <c r="CF11" s="6"/>
      <c r="CG11" s="6"/>
      <c r="CH11" s="7"/>
      <c r="CI11" s="5"/>
      <c r="CJ11" s="6"/>
      <c r="CK11" s="6"/>
      <c r="CL11" s="6"/>
      <c r="CM11" s="7"/>
      <c r="CN11" s="5"/>
      <c r="CO11" s="6"/>
      <c r="CP11" s="6"/>
      <c r="CQ11" s="6"/>
      <c r="CR11" s="7"/>
      <c r="CS11" s="5"/>
      <c r="CT11" s="6"/>
      <c r="CU11" s="6"/>
      <c r="CV11" s="6"/>
      <c r="CW11" s="7"/>
      <c r="CX11" s="5"/>
      <c r="CY11" s="6"/>
      <c r="CZ11" s="6"/>
      <c r="DA11" s="6"/>
      <c r="DB11" s="7"/>
      <c r="DC11" s="5"/>
      <c r="DD11" s="6"/>
      <c r="DE11" s="6"/>
      <c r="DF11" s="6"/>
      <c r="DG11" s="7"/>
      <c r="DH11" s="5"/>
      <c r="DI11" s="6"/>
      <c r="DJ11" s="6"/>
      <c r="DK11" s="6"/>
      <c r="DL11" s="7"/>
      <c r="DM11" s="5"/>
      <c r="DN11" s="6"/>
      <c r="DO11" s="6"/>
      <c r="DP11" s="6"/>
      <c r="DQ11" s="7"/>
      <c r="DR11" s="5"/>
      <c r="DS11" s="6"/>
      <c r="DT11" s="6"/>
      <c r="DU11" s="6"/>
      <c r="DV11" s="7"/>
    </row>
    <row r="12" spans="1:126" ht="9" customHeight="1">
      <c r="A12" s="63"/>
      <c r="B12" s="63"/>
      <c r="C12" s="63"/>
      <c r="D12" s="63"/>
      <c r="E12" s="63"/>
      <c r="F12" s="64"/>
      <c r="G12" s="5"/>
      <c r="H12" s="6"/>
      <c r="I12" s="6"/>
      <c r="J12" s="6"/>
      <c r="K12" s="7"/>
      <c r="L12" s="5"/>
      <c r="M12" s="6"/>
      <c r="N12" s="6"/>
      <c r="O12" s="6"/>
      <c r="P12" s="7"/>
      <c r="Q12" s="5"/>
      <c r="R12" s="6" t="s">
        <v>0</v>
      </c>
      <c r="S12" s="6"/>
      <c r="T12" s="6" t="s">
        <v>0</v>
      </c>
      <c r="U12" s="7"/>
      <c r="V12" s="5"/>
      <c r="W12" s="6"/>
      <c r="X12" s="6" t="s">
        <v>0</v>
      </c>
      <c r="Y12" s="6"/>
      <c r="Z12" s="7"/>
      <c r="AA12" s="5"/>
      <c r="AB12" s="6" t="s">
        <v>0</v>
      </c>
      <c r="AC12" s="6" t="s">
        <v>0</v>
      </c>
      <c r="AD12" s="6" t="s">
        <v>0</v>
      </c>
      <c r="AE12" s="7"/>
      <c r="AF12" s="5"/>
      <c r="AG12" s="6" t="s">
        <v>0</v>
      </c>
      <c r="AH12" s="6" t="s">
        <v>0</v>
      </c>
      <c r="AI12" s="6" t="s">
        <v>0</v>
      </c>
      <c r="AJ12" s="7"/>
      <c r="AK12" s="5"/>
      <c r="AL12" s="6" t="s">
        <v>0</v>
      </c>
      <c r="AM12" s="6" t="s">
        <v>0</v>
      </c>
      <c r="AN12" s="6" t="s">
        <v>0</v>
      </c>
      <c r="AO12" s="7"/>
      <c r="AP12" s="5"/>
      <c r="AQ12" s="6" t="s">
        <v>0</v>
      </c>
      <c r="AR12" s="6"/>
      <c r="AS12" s="6"/>
      <c r="AT12" s="7"/>
      <c r="AU12" s="5"/>
      <c r="AV12" s="6" t="s">
        <v>0</v>
      </c>
      <c r="AW12" s="6" t="s">
        <v>0</v>
      </c>
      <c r="AX12" s="6" t="s">
        <v>0</v>
      </c>
      <c r="AY12" s="7"/>
      <c r="AZ12" s="5"/>
      <c r="BA12" s="6" t="s">
        <v>0</v>
      </c>
      <c r="BB12" s="6"/>
      <c r="BC12" s="6"/>
      <c r="BD12" s="7"/>
      <c r="BE12" s="5"/>
      <c r="BF12" s="6"/>
      <c r="BG12" s="6"/>
      <c r="BH12" s="6"/>
      <c r="BI12" s="7"/>
      <c r="BJ12" s="5"/>
      <c r="BK12" s="6"/>
      <c r="BL12" s="6" t="s">
        <v>0</v>
      </c>
      <c r="BM12" s="6"/>
      <c r="BN12" s="7"/>
      <c r="BO12" s="5"/>
      <c r="BP12" s="6" t="s">
        <v>0</v>
      </c>
      <c r="BQ12" s="6"/>
      <c r="BR12" s="6" t="s">
        <v>0</v>
      </c>
      <c r="BS12" s="7"/>
      <c r="BT12" s="5"/>
      <c r="BU12" s="6"/>
      <c r="BV12" s="6"/>
      <c r="BW12" s="6"/>
      <c r="BX12" s="7"/>
      <c r="BY12" s="5"/>
      <c r="BZ12" s="6"/>
      <c r="CA12" s="6"/>
      <c r="CB12" s="6"/>
      <c r="CC12" s="7"/>
      <c r="CD12" s="5"/>
      <c r="CE12" s="6"/>
      <c r="CF12" s="6"/>
      <c r="CG12" s="6"/>
      <c r="CH12" s="7"/>
      <c r="CI12" s="5"/>
      <c r="CJ12" s="6"/>
      <c r="CK12" s="6"/>
      <c r="CL12" s="6"/>
      <c r="CM12" s="7"/>
      <c r="CN12" s="5"/>
      <c r="CO12" s="6"/>
      <c r="CP12" s="6"/>
      <c r="CQ12" s="6"/>
      <c r="CR12" s="7"/>
      <c r="CS12" s="5"/>
      <c r="CT12" s="6"/>
      <c r="CU12" s="6"/>
      <c r="CV12" s="6"/>
      <c r="CW12" s="7"/>
      <c r="CX12" s="5"/>
      <c r="CY12" s="6"/>
      <c r="CZ12" s="6"/>
      <c r="DA12" s="6"/>
      <c r="DB12" s="7"/>
      <c r="DC12" s="5"/>
      <c r="DD12" s="6"/>
      <c r="DE12" s="6"/>
      <c r="DF12" s="6"/>
      <c r="DG12" s="7"/>
      <c r="DH12" s="5"/>
      <c r="DI12" s="6"/>
      <c r="DJ12" s="6"/>
      <c r="DK12" s="6"/>
      <c r="DL12" s="7"/>
      <c r="DM12" s="5"/>
      <c r="DN12" s="6"/>
      <c r="DO12" s="6"/>
      <c r="DP12" s="6"/>
      <c r="DQ12" s="7"/>
      <c r="DR12" s="5"/>
      <c r="DS12" s="6"/>
      <c r="DT12" s="6"/>
      <c r="DU12" s="6"/>
      <c r="DV12" s="7"/>
    </row>
    <row r="13" spans="7:126" ht="9" customHeight="1">
      <c r="G13" s="5"/>
      <c r="H13" s="6"/>
      <c r="I13" s="6" t="s">
        <v>0</v>
      </c>
      <c r="J13" s="6"/>
      <c r="K13" s="7"/>
      <c r="L13" s="5"/>
      <c r="M13" s="6" t="s">
        <v>0</v>
      </c>
      <c r="N13" s="6"/>
      <c r="O13" s="6" t="s">
        <v>0</v>
      </c>
      <c r="P13" s="7"/>
      <c r="Q13" s="5"/>
      <c r="R13" s="6" t="s">
        <v>0</v>
      </c>
      <c r="S13" s="6" t="s">
        <v>0</v>
      </c>
      <c r="T13" s="6" t="s">
        <v>0</v>
      </c>
      <c r="U13" s="7"/>
      <c r="V13" s="5"/>
      <c r="W13" s="6"/>
      <c r="X13" s="6" t="s">
        <v>0</v>
      </c>
      <c r="Y13" s="6"/>
      <c r="Z13" s="7"/>
      <c r="AA13" s="5"/>
      <c r="AB13" s="6" t="s">
        <v>0</v>
      </c>
      <c r="AC13" s="6" t="s">
        <v>0</v>
      </c>
      <c r="AD13" s="6" t="s">
        <v>0</v>
      </c>
      <c r="AE13" s="7"/>
      <c r="AF13" s="5"/>
      <c r="AG13" s="6" t="s">
        <v>0</v>
      </c>
      <c r="AH13" s="6" t="s">
        <v>0</v>
      </c>
      <c r="AI13" s="6" t="s">
        <v>0</v>
      </c>
      <c r="AJ13" s="7"/>
      <c r="AK13" s="5"/>
      <c r="AL13" s="6"/>
      <c r="AM13" s="6" t="s">
        <v>0</v>
      </c>
      <c r="AN13" s="6"/>
      <c r="AO13" s="7"/>
      <c r="AP13" s="5"/>
      <c r="AQ13" s="6" t="s">
        <v>0</v>
      </c>
      <c r="AR13" s="6" t="s">
        <v>0</v>
      </c>
      <c r="AS13" s="6" t="s">
        <v>0</v>
      </c>
      <c r="AT13" s="7"/>
      <c r="AU13" s="5"/>
      <c r="AV13" s="6"/>
      <c r="AW13" s="6" t="s">
        <v>0</v>
      </c>
      <c r="AX13" s="6"/>
      <c r="AY13" s="7"/>
      <c r="AZ13" s="5"/>
      <c r="BA13" s="6" t="s">
        <v>0</v>
      </c>
      <c r="BB13" s="6" t="s">
        <v>0</v>
      </c>
      <c r="BC13" s="6" t="s">
        <v>0</v>
      </c>
      <c r="BD13" s="7"/>
      <c r="BE13" s="5"/>
      <c r="BF13" s="6"/>
      <c r="BG13" s="6" t="s">
        <v>0</v>
      </c>
      <c r="BH13" s="6"/>
      <c r="BI13" s="7"/>
      <c r="BJ13" s="5"/>
      <c r="BK13" s="6"/>
      <c r="BL13" s="6" t="s">
        <v>0</v>
      </c>
      <c r="BM13" s="6"/>
      <c r="BN13" s="7"/>
      <c r="BO13" s="5"/>
      <c r="BP13" s="6"/>
      <c r="BQ13" s="6" t="s">
        <v>0</v>
      </c>
      <c r="BR13" s="6"/>
      <c r="BS13" s="7"/>
      <c r="BT13" s="5"/>
      <c r="BU13" s="6"/>
      <c r="BV13" s="6"/>
      <c r="BW13" s="6"/>
      <c r="BX13" s="7"/>
      <c r="BY13" s="5"/>
      <c r="BZ13" s="6"/>
      <c r="CA13" s="6"/>
      <c r="CB13" s="6"/>
      <c r="CC13" s="7"/>
      <c r="CD13" s="5"/>
      <c r="CE13" s="6"/>
      <c r="CF13" s="6"/>
      <c r="CG13" s="6"/>
      <c r="CH13" s="7"/>
      <c r="CI13" s="5"/>
      <c r="CJ13" s="6"/>
      <c r="CK13" s="6"/>
      <c r="CL13" s="6"/>
      <c r="CM13" s="7"/>
      <c r="CN13" s="5"/>
      <c r="CO13" s="6"/>
      <c r="CP13" s="6"/>
      <c r="CQ13" s="6"/>
      <c r="CR13" s="7"/>
      <c r="CS13" s="5"/>
      <c r="CT13" s="6"/>
      <c r="CU13" s="6"/>
      <c r="CV13" s="6"/>
      <c r="CW13" s="7"/>
      <c r="CX13" s="5"/>
      <c r="CY13" s="6"/>
      <c r="CZ13" s="6"/>
      <c r="DA13" s="6"/>
      <c r="DB13" s="7"/>
      <c r="DC13" s="5"/>
      <c r="DD13" s="6"/>
      <c r="DE13" s="6"/>
      <c r="DF13" s="6"/>
      <c r="DG13" s="7"/>
      <c r="DH13" s="5"/>
      <c r="DI13" s="6"/>
      <c r="DJ13" s="6"/>
      <c r="DK13" s="6"/>
      <c r="DL13" s="7"/>
      <c r="DM13" s="5"/>
      <c r="DN13" s="6"/>
      <c r="DO13" s="6"/>
      <c r="DP13" s="6"/>
      <c r="DQ13" s="7"/>
      <c r="DR13" s="5"/>
      <c r="DS13" s="6"/>
      <c r="DT13" s="6"/>
      <c r="DU13" s="6"/>
      <c r="DV13" s="7"/>
    </row>
    <row r="14" spans="7:126" ht="9" customHeight="1">
      <c r="G14" s="8"/>
      <c r="H14" s="9"/>
      <c r="I14" s="9"/>
      <c r="J14" s="9"/>
      <c r="K14" s="10"/>
      <c r="L14" s="8"/>
      <c r="M14" s="9"/>
      <c r="N14" s="9"/>
      <c r="O14" s="9"/>
      <c r="P14" s="10"/>
      <c r="Q14" s="8"/>
      <c r="R14" s="9"/>
      <c r="S14" s="9"/>
      <c r="T14" s="9"/>
      <c r="U14" s="10"/>
      <c r="V14" s="8"/>
      <c r="W14" s="9"/>
      <c r="X14" s="9"/>
      <c r="Y14" s="9"/>
      <c r="Z14" s="10"/>
      <c r="AA14" s="8"/>
      <c r="AB14" s="9"/>
      <c r="AC14" s="9"/>
      <c r="AD14" s="9"/>
      <c r="AE14" s="10"/>
      <c r="AF14" s="8"/>
      <c r="AG14" s="9"/>
      <c r="AH14" s="9"/>
      <c r="AI14" s="9"/>
      <c r="AJ14" s="10"/>
      <c r="AK14" s="8"/>
      <c r="AL14" s="9"/>
      <c r="AM14" s="9"/>
      <c r="AN14" s="9"/>
      <c r="AO14" s="10"/>
      <c r="AP14" s="8"/>
      <c r="AQ14" s="9"/>
      <c r="AR14" s="9"/>
      <c r="AS14" s="9"/>
      <c r="AT14" s="10"/>
      <c r="AU14" s="8"/>
      <c r="AV14" s="9"/>
      <c r="AW14" s="9"/>
      <c r="AX14" s="9"/>
      <c r="AY14" s="10"/>
      <c r="AZ14" s="8"/>
      <c r="BA14" s="9"/>
      <c r="BB14" s="9"/>
      <c r="BC14" s="9"/>
      <c r="BD14" s="10"/>
      <c r="BE14" s="8"/>
      <c r="BF14" s="9"/>
      <c r="BG14" s="9"/>
      <c r="BH14" s="9"/>
      <c r="BI14" s="10"/>
      <c r="BJ14" s="8"/>
      <c r="BK14" s="9"/>
      <c r="BL14" s="9"/>
      <c r="BM14" s="9"/>
      <c r="BN14" s="10"/>
      <c r="BO14" s="8"/>
      <c r="BP14" s="9"/>
      <c r="BQ14" s="9"/>
      <c r="BR14" s="9"/>
      <c r="BS14" s="10"/>
      <c r="BT14" s="8"/>
      <c r="BU14" s="9"/>
      <c r="BV14" s="9"/>
      <c r="BW14" s="9"/>
      <c r="BX14" s="10"/>
      <c r="BY14" s="8"/>
      <c r="BZ14" s="9"/>
      <c r="CA14" s="9"/>
      <c r="CB14" s="9"/>
      <c r="CC14" s="10"/>
      <c r="CD14" s="8"/>
      <c r="CE14" s="9"/>
      <c r="CF14" s="9"/>
      <c r="CG14" s="9"/>
      <c r="CH14" s="10"/>
      <c r="CI14" s="8"/>
      <c r="CJ14" s="9"/>
      <c r="CK14" s="9"/>
      <c r="CL14" s="9"/>
      <c r="CM14" s="10"/>
      <c r="CN14" s="8"/>
      <c r="CO14" s="9"/>
      <c r="CP14" s="9"/>
      <c r="CQ14" s="9"/>
      <c r="CR14" s="10"/>
      <c r="CS14" s="8"/>
      <c r="CT14" s="9"/>
      <c r="CU14" s="9"/>
      <c r="CV14" s="9"/>
      <c r="CW14" s="10"/>
      <c r="CX14" s="8"/>
      <c r="CY14" s="9"/>
      <c r="CZ14" s="9"/>
      <c r="DA14" s="9"/>
      <c r="DB14" s="10"/>
      <c r="DC14" s="8"/>
      <c r="DD14" s="9"/>
      <c r="DE14" s="9"/>
      <c r="DF14" s="9"/>
      <c r="DG14" s="10"/>
      <c r="DH14" s="8"/>
      <c r="DI14" s="9"/>
      <c r="DJ14" s="9"/>
      <c r="DK14" s="9"/>
      <c r="DL14" s="10"/>
      <c r="DM14" s="8"/>
      <c r="DN14" s="9"/>
      <c r="DO14" s="9"/>
      <c r="DP14" s="9"/>
      <c r="DQ14" s="10"/>
      <c r="DR14" s="8"/>
      <c r="DS14" s="9"/>
      <c r="DT14" s="9"/>
      <c r="DU14" s="9"/>
      <c r="DV14" s="10"/>
    </row>
    <row r="15" ht="9" customHeight="1"/>
    <row r="16" ht="9" customHeight="1"/>
    <row r="17" ht="9" customHeight="1"/>
    <row r="18" ht="9" customHeight="1"/>
    <row r="19" ht="9" customHeight="1"/>
    <row r="20" spans="1:6" ht="9" customHeight="1">
      <c r="A20" s="74" t="s">
        <v>2</v>
      </c>
      <c r="B20" s="75"/>
      <c r="C20" s="75"/>
      <c r="D20" s="75"/>
      <c r="E20" s="75"/>
      <c r="F20" s="76"/>
    </row>
    <row r="21" spans="1:125" ht="9" customHeight="1">
      <c r="A21" s="77"/>
      <c r="B21" s="78"/>
      <c r="C21" s="78"/>
      <c r="D21" s="78"/>
      <c r="E21" s="78"/>
      <c r="F21" s="79"/>
      <c r="H21" s="51">
        <v>1</v>
      </c>
      <c r="I21" s="52"/>
      <c r="J21" s="53"/>
      <c r="M21" s="51">
        <v>2</v>
      </c>
      <c r="N21" s="52"/>
      <c r="O21" s="53"/>
      <c r="R21" s="51">
        <v>3</v>
      </c>
      <c r="S21" s="52"/>
      <c r="T21" s="53"/>
      <c r="W21" s="51">
        <v>4</v>
      </c>
      <c r="X21" s="52"/>
      <c r="Y21" s="53"/>
      <c r="AB21" s="51">
        <v>5</v>
      </c>
      <c r="AC21" s="52"/>
      <c r="AD21" s="53"/>
      <c r="AG21" s="51">
        <v>6</v>
      </c>
      <c r="AH21" s="52"/>
      <c r="AI21" s="53"/>
      <c r="AL21" s="51">
        <v>7</v>
      </c>
      <c r="AM21" s="52"/>
      <c r="AN21" s="53"/>
      <c r="AQ21" s="51">
        <v>8</v>
      </c>
      <c r="AR21" s="52"/>
      <c r="AS21" s="53"/>
      <c r="AV21" s="51">
        <v>9</v>
      </c>
      <c r="AW21" s="52"/>
      <c r="AX21" s="53"/>
      <c r="BA21" s="51">
        <v>10</v>
      </c>
      <c r="BB21" s="52"/>
      <c r="BC21" s="53"/>
      <c r="BF21" s="51">
        <v>11</v>
      </c>
      <c r="BG21" s="52"/>
      <c r="BH21" s="53"/>
      <c r="BK21" s="51">
        <v>12</v>
      </c>
      <c r="BL21" s="52"/>
      <c r="BM21" s="53"/>
      <c r="BP21" s="51">
        <v>13</v>
      </c>
      <c r="BQ21" s="52"/>
      <c r="BR21" s="53"/>
      <c r="BU21" s="51"/>
      <c r="BV21" s="52"/>
      <c r="BW21" s="53"/>
      <c r="BZ21" s="51"/>
      <c r="CA21" s="52"/>
      <c r="CB21" s="53"/>
      <c r="CE21" s="51"/>
      <c r="CF21" s="52"/>
      <c r="CG21" s="53"/>
      <c r="CJ21" s="51"/>
      <c r="CK21" s="52"/>
      <c r="CL21" s="53"/>
      <c r="CO21" s="51"/>
      <c r="CP21" s="52"/>
      <c r="CQ21" s="53"/>
      <c r="CT21" s="51"/>
      <c r="CU21" s="52"/>
      <c r="CV21" s="53"/>
      <c r="CY21" s="51"/>
      <c r="CZ21" s="52"/>
      <c r="DA21" s="53"/>
      <c r="DD21" s="51"/>
      <c r="DE21" s="52"/>
      <c r="DF21" s="53"/>
      <c r="DI21" s="51"/>
      <c r="DJ21" s="52"/>
      <c r="DK21" s="53"/>
      <c r="DN21" s="51"/>
      <c r="DO21" s="52"/>
      <c r="DP21" s="53"/>
      <c r="DS21" s="51"/>
      <c r="DT21" s="52"/>
      <c r="DU21" s="53"/>
    </row>
    <row r="22" spans="1:125" ht="9" customHeight="1">
      <c r="A22" s="77"/>
      <c r="B22" s="78"/>
      <c r="C22" s="78"/>
      <c r="D22" s="78"/>
      <c r="E22" s="78"/>
      <c r="F22" s="79"/>
      <c r="H22" s="54"/>
      <c r="I22" s="55"/>
      <c r="J22" s="56"/>
      <c r="M22" s="54"/>
      <c r="N22" s="55"/>
      <c r="O22" s="56"/>
      <c r="R22" s="54"/>
      <c r="S22" s="55"/>
      <c r="T22" s="56"/>
      <c r="W22" s="54"/>
      <c r="X22" s="55"/>
      <c r="Y22" s="56"/>
      <c r="AB22" s="54"/>
      <c r="AC22" s="55"/>
      <c r="AD22" s="56"/>
      <c r="AG22" s="54"/>
      <c r="AH22" s="55"/>
      <c r="AI22" s="56"/>
      <c r="AL22" s="54"/>
      <c r="AM22" s="55"/>
      <c r="AN22" s="56"/>
      <c r="AQ22" s="54"/>
      <c r="AR22" s="55"/>
      <c r="AS22" s="56"/>
      <c r="AT22" s="11"/>
      <c r="AV22" s="54"/>
      <c r="AW22" s="55"/>
      <c r="AX22" s="56"/>
      <c r="BA22" s="54"/>
      <c r="BB22" s="55"/>
      <c r="BC22" s="56"/>
      <c r="BF22" s="54"/>
      <c r="BG22" s="55"/>
      <c r="BH22" s="56"/>
      <c r="BK22" s="54"/>
      <c r="BL22" s="55"/>
      <c r="BM22" s="56"/>
      <c r="BP22" s="54"/>
      <c r="BQ22" s="55"/>
      <c r="BR22" s="56"/>
      <c r="BU22" s="54"/>
      <c r="BV22" s="55"/>
      <c r="BW22" s="56"/>
      <c r="BZ22" s="54"/>
      <c r="CA22" s="55"/>
      <c r="CB22" s="56"/>
      <c r="CE22" s="54"/>
      <c r="CF22" s="55"/>
      <c r="CG22" s="56"/>
      <c r="CJ22" s="54"/>
      <c r="CK22" s="55"/>
      <c r="CL22" s="56"/>
      <c r="CO22" s="54"/>
      <c r="CP22" s="55"/>
      <c r="CQ22" s="56"/>
      <c r="CT22" s="54"/>
      <c r="CU22" s="55"/>
      <c r="CV22" s="56"/>
      <c r="CY22" s="54"/>
      <c r="CZ22" s="55"/>
      <c r="DA22" s="56"/>
      <c r="DD22" s="54"/>
      <c r="DE22" s="55"/>
      <c r="DF22" s="56"/>
      <c r="DI22" s="54"/>
      <c r="DJ22" s="55"/>
      <c r="DK22" s="56"/>
      <c r="DN22" s="54"/>
      <c r="DO22" s="55"/>
      <c r="DP22" s="56"/>
      <c r="DS22" s="54"/>
      <c r="DT22" s="55"/>
      <c r="DU22" s="56"/>
    </row>
    <row r="23" spans="1:6" ht="9" customHeight="1">
      <c r="A23" s="80"/>
      <c r="B23" s="81"/>
      <c r="C23" s="81"/>
      <c r="D23" s="81"/>
      <c r="E23" s="81"/>
      <c r="F23" s="82"/>
    </row>
    <row r="24" ht="9" customHeight="1"/>
    <row r="25" ht="9" customHeight="1"/>
    <row r="26" ht="9" customHeight="1"/>
    <row r="27" ht="9" customHeight="1"/>
    <row r="28" spans="1:6" ht="9" customHeight="1">
      <c r="A28" s="83" t="s">
        <v>4</v>
      </c>
      <c r="B28" s="84"/>
      <c r="C28" s="84"/>
      <c r="D28" s="84"/>
      <c r="E28" s="84"/>
      <c r="F28" s="85"/>
    </row>
    <row r="29" spans="1:85" ht="9" customHeight="1">
      <c r="A29" s="86"/>
      <c r="B29" s="87"/>
      <c r="C29" s="87"/>
      <c r="D29" s="87"/>
      <c r="E29" s="87"/>
      <c r="F29" s="88"/>
      <c r="CE29" s="1"/>
      <c r="CF29" s="1"/>
      <c r="CG29" s="1"/>
    </row>
    <row r="30" spans="1:125" ht="9" customHeight="1">
      <c r="A30" s="86"/>
      <c r="B30" s="87"/>
      <c r="C30" s="87"/>
      <c r="D30" s="87"/>
      <c r="E30" s="87"/>
      <c r="F30" s="88"/>
      <c r="H30" s="45">
        <v>1</v>
      </c>
      <c r="I30" s="46"/>
      <c r="J30" s="47"/>
      <c r="M30" s="45">
        <v>2</v>
      </c>
      <c r="N30" s="46"/>
      <c r="O30" s="47"/>
      <c r="R30" s="45">
        <v>3</v>
      </c>
      <c r="S30" s="46"/>
      <c r="T30" s="47"/>
      <c r="W30" s="45">
        <v>4</v>
      </c>
      <c r="X30" s="46"/>
      <c r="Y30" s="47"/>
      <c r="AB30" s="45">
        <v>5</v>
      </c>
      <c r="AC30" s="46"/>
      <c r="AD30" s="47"/>
      <c r="AG30" s="45">
        <v>6</v>
      </c>
      <c r="AH30" s="46"/>
      <c r="AI30" s="47"/>
      <c r="AL30" s="45">
        <v>7</v>
      </c>
      <c r="AM30" s="46"/>
      <c r="AN30" s="47"/>
      <c r="AQ30" s="45">
        <v>8</v>
      </c>
      <c r="AR30" s="46"/>
      <c r="AS30" s="47"/>
      <c r="AV30" s="45">
        <v>9</v>
      </c>
      <c r="AW30" s="46"/>
      <c r="AX30" s="47"/>
      <c r="BA30" s="45">
        <v>10</v>
      </c>
      <c r="BB30" s="46"/>
      <c r="BC30" s="47"/>
      <c r="BF30" s="45">
        <v>11</v>
      </c>
      <c r="BG30" s="46"/>
      <c r="BH30" s="47"/>
      <c r="BK30" s="45">
        <v>12</v>
      </c>
      <c r="BL30" s="46"/>
      <c r="BM30" s="47"/>
      <c r="BP30" s="45">
        <v>13</v>
      </c>
      <c r="BQ30" s="46"/>
      <c r="BR30" s="47"/>
      <c r="BU30" s="45"/>
      <c r="BV30" s="46"/>
      <c r="BW30" s="47"/>
      <c r="BZ30" s="45"/>
      <c r="CA30" s="46"/>
      <c r="CB30" s="47"/>
      <c r="CE30" s="45"/>
      <c r="CF30" s="46"/>
      <c r="CG30" s="47"/>
      <c r="CJ30" s="45"/>
      <c r="CK30" s="46"/>
      <c r="CL30" s="47"/>
      <c r="CO30" s="45"/>
      <c r="CP30" s="46"/>
      <c r="CQ30" s="47"/>
      <c r="CT30" s="45"/>
      <c r="CU30" s="46"/>
      <c r="CV30" s="47"/>
      <c r="CY30" s="45"/>
      <c r="CZ30" s="46"/>
      <c r="DA30" s="47"/>
      <c r="DD30" s="45"/>
      <c r="DE30" s="46"/>
      <c r="DF30" s="47"/>
      <c r="DI30" s="45"/>
      <c r="DJ30" s="46"/>
      <c r="DK30" s="47"/>
      <c r="DN30" s="45"/>
      <c r="DO30" s="46"/>
      <c r="DP30" s="47"/>
      <c r="DS30" s="45"/>
      <c r="DT30" s="46"/>
      <c r="DU30" s="47"/>
    </row>
    <row r="31" spans="1:125" ht="9" customHeight="1">
      <c r="A31" s="86"/>
      <c r="B31" s="87"/>
      <c r="C31" s="87"/>
      <c r="D31" s="87"/>
      <c r="E31" s="87"/>
      <c r="F31" s="88"/>
      <c r="H31" s="48"/>
      <c r="I31" s="49"/>
      <c r="J31" s="50"/>
      <c r="M31" s="48"/>
      <c r="N31" s="49"/>
      <c r="O31" s="50"/>
      <c r="R31" s="48"/>
      <c r="S31" s="49"/>
      <c r="T31" s="50"/>
      <c r="W31" s="48"/>
      <c r="X31" s="49"/>
      <c r="Y31" s="50"/>
      <c r="AB31" s="48"/>
      <c r="AC31" s="49"/>
      <c r="AD31" s="50"/>
      <c r="AG31" s="48"/>
      <c r="AH31" s="49"/>
      <c r="AI31" s="50"/>
      <c r="AL31" s="48"/>
      <c r="AM31" s="49"/>
      <c r="AN31" s="50"/>
      <c r="AQ31" s="48"/>
      <c r="AR31" s="49"/>
      <c r="AS31" s="50"/>
      <c r="AV31" s="48"/>
      <c r="AW31" s="49"/>
      <c r="AX31" s="50"/>
      <c r="BA31" s="48"/>
      <c r="BB31" s="49"/>
      <c r="BC31" s="50"/>
      <c r="BF31" s="48"/>
      <c r="BG31" s="49"/>
      <c r="BH31" s="50"/>
      <c r="BK31" s="48"/>
      <c r="BL31" s="49"/>
      <c r="BM31" s="50"/>
      <c r="BP31" s="48"/>
      <c r="BQ31" s="49"/>
      <c r="BR31" s="50"/>
      <c r="BU31" s="48"/>
      <c r="BV31" s="49"/>
      <c r="BW31" s="50"/>
      <c r="BZ31" s="48"/>
      <c r="CA31" s="49"/>
      <c r="CB31" s="50"/>
      <c r="CE31" s="48"/>
      <c r="CF31" s="49"/>
      <c r="CG31" s="50"/>
      <c r="CJ31" s="48"/>
      <c r="CK31" s="49"/>
      <c r="CL31" s="50"/>
      <c r="CO31" s="48"/>
      <c r="CP31" s="49"/>
      <c r="CQ31" s="50"/>
      <c r="CT31" s="48"/>
      <c r="CU31" s="49"/>
      <c r="CV31" s="50"/>
      <c r="CY31" s="48"/>
      <c r="CZ31" s="49"/>
      <c r="DA31" s="50"/>
      <c r="DD31" s="48"/>
      <c r="DE31" s="49"/>
      <c r="DF31" s="50"/>
      <c r="DI31" s="48"/>
      <c r="DJ31" s="49"/>
      <c r="DK31" s="50"/>
      <c r="DN31" s="48"/>
      <c r="DO31" s="49"/>
      <c r="DP31" s="50"/>
      <c r="DS31" s="48"/>
      <c r="DT31" s="49"/>
      <c r="DU31" s="50"/>
    </row>
    <row r="32" spans="1:6" ht="9" customHeight="1">
      <c r="A32" s="86"/>
      <c r="B32" s="87"/>
      <c r="C32" s="87"/>
      <c r="D32" s="87"/>
      <c r="E32" s="87"/>
      <c r="F32" s="88"/>
    </row>
    <row r="33" spans="1:6" ht="9" customHeight="1">
      <c r="A33" s="86"/>
      <c r="B33" s="87"/>
      <c r="C33" s="87"/>
      <c r="D33" s="87"/>
      <c r="E33" s="87"/>
      <c r="F33" s="88"/>
    </row>
    <row r="34" spans="1:6" ht="9" customHeight="1">
      <c r="A34" s="86"/>
      <c r="B34" s="87"/>
      <c r="C34" s="87"/>
      <c r="D34" s="87"/>
      <c r="E34" s="87"/>
      <c r="F34" s="88"/>
    </row>
    <row r="35" spans="1:6" ht="9" customHeight="1">
      <c r="A35" s="86"/>
      <c r="B35" s="87"/>
      <c r="C35" s="87"/>
      <c r="D35" s="87"/>
      <c r="E35" s="87"/>
      <c r="F35" s="88"/>
    </row>
    <row r="36" spans="1:6" ht="9" customHeight="1">
      <c r="A36" s="89"/>
      <c r="B36" s="90"/>
      <c r="C36" s="90"/>
      <c r="D36" s="90"/>
      <c r="E36" s="90"/>
      <c r="F36" s="91"/>
    </row>
    <row r="37" ht="9" customHeight="1"/>
    <row r="38" ht="9" customHeight="1"/>
    <row r="39" spans="1:6" ht="9" customHeight="1">
      <c r="A39" s="65" t="s">
        <v>10</v>
      </c>
      <c r="B39" s="66"/>
      <c r="C39" s="66"/>
      <c r="D39" s="66"/>
      <c r="E39" s="66"/>
      <c r="F39" s="67"/>
    </row>
    <row r="40" spans="1:6" ht="9" customHeight="1">
      <c r="A40" s="68"/>
      <c r="B40" s="69"/>
      <c r="C40" s="69"/>
      <c r="D40" s="69"/>
      <c r="E40" s="69"/>
      <c r="F40" s="70"/>
    </row>
    <row r="41" spans="1:6" ht="9" customHeight="1">
      <c r="A41" s="68"/>
      <c r="B41" s="69"/>
      <c r="C41" s="69"/>
      <c r="D41" s="69"/>
      <c r="E41" s="69"/>
      <c r="F41" s="70"/>
    </row>
    <row r="42" spans="1:126" ht="9" customHeight="1">
      <c r="A42" s="68"/>
      <c r="B42" s="69"/>
      <c r="C42" s="69"/>
      <c r="D42" s="69"/>
      <c r="E42" s="69"/>
      <c r="F42" s="70"/>
      <c r="H42" s="57">
        <v>57</v>
      </c>
      <c r="I42" s="58"/>
      <c r="J42" s="58"/>
      <c r="K42" s="59"/>
      <c r="M42" s="57">
        <v>31</v>
      </c>
      <c r="N42" s="58"/>
      <c r="O42" s="58"/>
      <c r="P42" s="59"/>
      <c r="R42" s="57">
        <v>44</v>
      </c>
      <c r="S42" s="58"/>
      <c r="T42" s="58"/>
      <c r="U42" s="59"/>
      <c r="W42" s="57">
        <v>45</v>
      </c>
      <c r="X42" s="58"/>
      <c r="Y42" s="58"/>
      <c r="Z42" s="59"/>
      <c r="AB42" s="57">
        <v>104</v>
      </c>
      <c r="AC42" s="58"/>
      <c r="AD42" s="58"/>
      <c r="AE42" s="59"/>
      <c r="AG42" s="57">
        <v>56</v>
      </c>
      <c r="AH42" s="58"/>
      <c r="AI42" s="58"/>
      <c r="AJ42" s="59"/>
      <c r="AL42" s="57">
        <v>98</v>
      </c>
      <c r="AM42" s="58"/>
      <c r="AN42" s="58"/>
      <c r="AO42" s="59"/>
      <c r="AQ42" s="57">
        <v>67</v>
      </c>
      <c r="AR42" s="58"/>
      <c r="AS42" s="58"/>
      <c r="AT42" s="59"/>
      <c r="AV42" s="57">
        <v>81</v>
      </c>
      <c r="AW42" s="58"/>
      <c r="AX42" s="58"/>
      <c r="AY42" s="59"/>
      <c r="BA42" s="57">
        <v>82</v>
      </c>
      <c r="BB42" s="58"/>
      <c r="BC42" s="58"/>
      <c r="BD42" s="59"/>
      <c r="BF42" s="57">
        <v>83</v>
      </c>
      <c r="BG42" s="58"/>
      <c r="BH42" s="58"/>
      <c r="BI42" s="59"/>
      <c r="BK42" s="57">
        <v>85</v>
      </c>
      <c r="BL42" s="58"/>
      <c r="BM42" s="58"/>
      <c r="BN42" s="59"/>
      <c r="BP42" s="57">
        <v>47</v>
      </c>
      <c r="BQ42" s="58"/>
      <c r="BR42" s="58"/>
      <c r="BS42" s="59"/>
      <c r="BU42" s="57"/>
      <c r="BV42" s="58"/>
      <c r="BW42" s="58"/>
      <c r="BX42" s="59"/>
      <c r="BZ42" s="57"/>
      <c r="CA42" s="58"/>
      <c r="CB42" s="58"/>
      <c r="CC42" s="59"/>
      <c r="CE42" s="57"/>
      <c r="CF42" s="58"/>
      <c r="CG42" s="58"/>
      <c r="CH42" s="59"/>
      <c r="CJ42" s="57"/>
      <c r="CK42" s="58"/>
      <c r="CL42" s="58"/>
      <c r="CM42" s="59"/>
      <c r="CO42" s="57"/>
      <c r="CP42" s="58"/>
      <c r="CQ42" s="58"/>
      <c r="CR42" s="59"/>
      <c r="CT42" s="57"/>
      <c r="CU42" s="58"/>
      <c r="CV42" s="58"/>
      <c r="CW42" s="59"/>
      <c r="CY42" s="57"/>
      <c r="CZ42" s="58"/>
      <c r="DA42" s="58"/>
      <c r="DB42" s="59"/>
      <c r="DD42" s="57"/>
      <c r="DE42" s="58"/>
      <c r="DF42" s="58"/>
      <c r="DG42" s="59"/>
      <c r="DI42" s="57"/>
      <c r="DJ42" s="58"/>
      <c r="DK42" s="58"/>
      <c r="DL42" s="59"/>
      <c r="DN42" s="57"/>
      <c r="DO42" s="58"/>
      <c r="DP42" s="58"/>
      <c r="DQ42" s="59"/>
      <c r="DS42" s="57"/>
      <c r="DT42" s="58"/>
      <c r="DU42" s="58"/>
      <c r="DV42" s="59"/>
    </row>
    <row r="43" spans="1:126" ht="9" customHeight="1">
      <c r="A43" s="68"/>
      <c r="B43" s="69"/>
      <c r="C43" s="69"/>
      <c r="D43" s="69"/>
      <c r="E43" s="69"/>
      <c r="F43" s="70"/>
      <c r="H43" s="60"/>
      <c r="I43" s="61"/>
      <c r="J43" s="61"/>
      <c r="K43" s="62"/>
      <c r="M43" s="60"/>
      <c r="N43" s="61"/>
      <c r="O43" s="61"/>
      <c r="P43" s="62"/>
      <c r="R43" s="60"/>
      <c r="S43" s="61"/>
      <c r="T43" s="61"/>
      <c r="U43" s="62"/>
      <c r="W43" s="60"/>
      <c r="X43" s="61"/>
      <c r="Y43" s="61"/>
      <c r="Z43" s="62"/>
      <c r="AB43" s="60"/>
      <c r="AC43" s="61"/>
      <c r="AD43" s="61"/>
      <c r="AE43" s="62"/>
      <c r="AG43" s="60"/>
      <c r="AH43" s="61"/>
      <c r="AI43" s="61"/>
      <c r="AJ43" s="62"/>
      <c r="AL43" s="60"/>
      <c r="AM43" s="61"/>
      <c r="AN43" s="61"/>
      <c r="AO43" s="62"/>
      <c r="AQ43" s="60"/>
      <c r="AR43" s="61"/>
      <c r="AS43" s="61"/>
      <c r="AT43" s="62"/>
      <c r="AV43" s="60"/>
      <c r="AW43" s="61"/>
      <c r="AX43" s="61"/>
      <c r="AY43" s="62"/>
      <c r="BA43" s="60"/>
      <c r="BB43" s="61"/>
      <c r="BC43" s="61"/>
      <c r="BD43" s="62"/>
      <c r="BF43" s="60"/>
      <c r="BG43" s="61"/>
      <c r="BH43" s="61"/>
      <c r="BI43" s="62"/>
      <c r="BK43" s="60"/>
      <c r="BL43" s="61"/>
      <c r="BM43" s="61"/>
      <c r="BN43" s="62"/>
      <c r="BP43" s="60"/>
      <c r="BQ43" s="61"/>
      <c r="BR43" s="61"/>
      <c r="BS43" s="62"/>
      <c r="BU43" s="60"/>
      <c r="BV43" s="61"/>
      <c r="BW43" s="61"/>
      <c r="BX43" s="62"/>
      <c r="BZ43" s="60"/>
      <c r="CA43" s="61"/>
      <c r="CB43" s="61"/>
      <c r="CC43" s="62"/>
      <c r="CE43" s="60"/>
      <c r="CF43" s="61"/>
      <c r="CG43" s="61"/>
      <c r="CH43" s="62"/>
      <c r="CJ43" s="60"/>
      <c r="CK43" s="61"/>
      <c r="CL43" s="61"/>
      <c r="CM43" s="62"/>
      <c r="CO43" s="60"/>
      <c r="CP43" s="61"/>
      <c r="CQ43" s="61"/>
      <c r="CR43" s="62"/>
      <c r="CT43" s="60"/>
      <c r="CU43" s="61"/>
      <c r="CV43" s="61"/>
      <c r="CW43" s="62"/>
      <c r="CY43" s="60"/>
      <c r="CZ43" s="61"/>
      <c r="DA43" s="61"/>
      <c r="DB43" s="62"/>
      <c r="DD43" s="60"/>
      <c r="DE43" s="61"/>
      <c r="DF43" s="61"/>
      <c r="DG43" s="62"/>
      <c r="DI43" s="60"/>
      <c r="DJ43" s="61"/>
      <c r="DK43" s="61"/>
      <c r="DL43" s="62"/>
      <c r="DN43" s="60"/>
      <c r="DO43" s="61"/>
      <c r="DP43" s="61"/>
      <c r="DQ43" s="62"/>
      <c r="DS43" s="60"/>
      <c r="DT43" s="61"/>
      <c r="DU43" s="61"/>
      <c r="DV43" s="62"/>
    </row>
    <row r="44" spans="1:6" ht="9" customHeight="1">
      <c r="A44" s="68"/>
      <c r="B44" s="69"/>
      <c r="C44" s="69"/>
      <c r="D44" s="69"/>
      <c r="E44" s="69"/>
      <c r="F44" s="70"/>
    </row>
    <row r="45" spans="1:6" ht="9" customHeight="1">
      <c r="A45" s="68"/>
      <c r="B45" s="69"/>
      <c r="C45" s="69"/>
      <c r="D45" s="69"/>
      <c r="E45" s="69"/>
      <c r="F45" s="70"/>
    </row>
    <row r="46" spans="1:6" ht="9" customHeight="1">
      <c r="A46" s="68"/>
      <c r="B46" s="69"/>
      <c r="C46" s="69"/>
      <c r="D46" s="69"/>
      <c r="E46" s="69"/>
      <c r="F46" s="70"/>
    </row>
    <row r="47" spans="1:6" ht="9" customHeight="1">
      <c r="A47" s="71"/>
      <c r="B47" s="72"/>
      <c r="C47" s="72"/>
      <c r="D47" s="72"/>
      <c r="E47" s="72"/>
      <c r="F47" s="73"/>
    </row>
    <row r="48" spans="1:6" ht="9" customHeight="1">
      <c r="A48" s="13"/>
      <c r="B48" s="13"/>
      <c r="C48" s="13"/>
      <c r="D48" s="13"/>
      <c r="E48" s="13"/>
      <c r="F48" s="13"/>
    </row>
    <row r="49" spans="1:6" ht="9" customHeight="1">
      <c r="A49" s="13"/>
      <c r="B49" s="13"/>
      <c r="C49" s="13"/>
      <c r="D49" s="13"/>
      <c r="E49" s="13"/>
      <c r="F49" s="13"/>
    </row>
    <row r="50" spans="1:52" ht="9" customHeight="1">
      <c r="A50" s="13"/>
      <c r="B50" s="13"/>
      <c r="C50" s="13"/>
      <c r="D50" s="13"/>
      <c r="E50" s="13"/>
      <c r="F50" s="13"/>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8:52" ht="9" customHeight="1">
      <c r="H51" s="24">
        <f>H30</f>
        <v>1</v>
      </c>
      <c r="I51" s="24">
        <f>M30</f>
        <v>2</v>
      </c>
      <c r="J51" s="24">
        <f>R30</f>
        <v>3</v>
      </c>
      <c r="K51" s="24">
        <f>W30</f>
        <v>4</v>
      </c>
      <c r="L51" s="24">
        <f>AB30</f>
        <v>5</v>
      </c>
      <c r="M51" s="24">
        <f>AG30</f>
        <v>6</v>
      </c>
      <c r="N51" s="24">
        <f>AL30</f>
        <v>7</v>
      </c>
      <c r="O51" s="24">
        <f>AQ30</f>
        <v>8</v>
      </c>
      <c r="P51" s="24">
        <f>AV30</f>
        <v>9</v>
      </c>
      <c r="Q51" s="24">
        <f>BA30</f>
        <v>10</v>
      </c>
      <c r="R51" s="24">
        <f>BF30</f>
        <v>11</v>
      </c>
      <c r="S51" s="24">
        <f>BK30</f>
        <v>12</v>
      </c>
      <c r="T51" s="24">
        <f>BP30</f>
        <v>13</v>
      </c>
      <c r="U51" s="24">
        <f>BU30</f>
        <v>0</v>
      </c>
      <c r="V51" s="24">
        <f>BZ30</f>
        <v>0</v>
      </c>
      <c r="W51" s="24">
        <f>CE30</f>
        <v>0</v>
      </c>
      <c r="X51" s="24">
        <f>CJ30</f>
        <v>0</v>
      </c>
      <c r="Y51" s="24">
        <f>CO30</f>
        <v>0</v>
      </c>
      <c r="Z51" s="24">
        <f>CT30</f>
        <v>0</v>
      </c>
      <c r="AA51" s="24">
        <f>CY30</f>
        <v>0</v>
      </c>
      <c r="AB51" s="24">
        <f>DD30</f>
        <v>0</v>
      </c>
      <c r="AC51" s="24">
        <f>DI30</f>
        <v>0</v>
      </c>
      <c r="AD51" s="24">
        <f>DN30</f>
        <v>0</v>
      </c>
      <c r="AE51" s="24">
        <f>DS30</f>
        <v>0</v>
      </c>
      <c r="AF51" s="1"/>
      <c r="AG51" s="1"/>
      <c r="AH51" s="1"/>
      <c r="AI51" s="1"/>
      <c r="AJ51" s="1"/>
      <c r="AK51" s="1"/>
      <c r="AL51" s="1"/>
      <c r="AM51" s="1"/>
      <c r="AN51" s="1"/>
      <c r="AO51" s="1"/>
      <c r="AP51" s="1"/>
      <c r="AQ51" s="1"/>
      <c r="AR51" s="1"/>
      <c r="AS51" s="1"/>
      <c r="AT51" s="1"/>
      <c r="AU51" s="1"/>
      <c r="AV51" s="1"/>
      <c r="AW51" s="1"/>
      <c r="AX51" s="1"/>
      <c r="AY51" s="1"/>
      <c r="AZ51" s="1"/>
    </row>
    <row r="52" spans="8:52" ht="9" customHeight="1">
      <c r="H52" s="23">
        <f>ABS(H21)</f>
        <v>1</v>
      </c>
      <c r="I52" s="23">
        <f>M21</f>
        <v>2</v>
      </c>
      <c r="J52" s="23">
        <f>R21</f>
        <v>3</v>
      </c>
      <c r="K52" s="23">
        <f>W21</f>
        <v>4</v>
      </c>
      <c r="L52" s="23">
        <f>AB21</f>
        <v>5</v>
      </c>
      <c r="M52" s="23">
        <f>AG21</f>
        <v>6</v>
      </c>
      <c r="N52" s="23">
        <f>AL21</f>
        <v>7</v>
      </c>
      <c r="O52" s="23">
        <f>AQ21</f>
        <v>8</v>
      </c>
      <c r="P52" s="23">
        <f>AV21</f>
        <v>9</v>
      </c>
      <c r="Q52" s="23">
        <f>BA21</f>
        <v>10</v>
      </c>
      <c r="R52" s="23">
        <f>BF21</f>
        <v>11</v>
      </c>
      <c r="S52" s="23">
        <f>BK21</f>
        <v>12</v>
      </c>
      <c r="T52" s="23">
        <f>BP21</f>
        <v>13</v>
      </c>
      <c r="U52" s="23">
        <f>BU21</f>
        <v>0</v>
      </c>
      <c r="V52" s="23">
        <f>BZ21</f>
        <v>0</v>
      </c>
      <c r="W52" s="23">
        <f>CE21</f>
        <v>0</v>
      </c>
      <c r="X52" s="23">
        <f>CJ21</f>
        <v>0</v>
      </c>
      <c r="Y52" s="23">
        <f>CO21</f>
        <v>0</v>
      </c>
      <c r="Z52" s="23">
        <f>CT21</f>
        <v>0</v>
      </c>
      <c r="AA52" s="23">
        <f>CY21</f>
        <v>0</v>
      </c>
      <c r="AB52" s="23">
        <f>DD21</f>
        <v>0</v>
      </c>
      <c r="AC52" s="23">
        <f>DI21</f>
        <v>0</v>
      </c>
      <c r="AD52" s="23">
        <f>DN21</f>
        <v>0</v>
      </c>
      <c r="AE52" s="23">
        <f>DS21</f>
        <v>0</v>
      </c>
      <c r="AF52" s="1"/>
      <c r="AG52" s="1"/>
      <c r="AH52" s="1"/>
      <c r="AI52" s="1"/>
      <c r="AJ52" s="1"/>
      <c r="AK52" s="1"/>
      <c r="AL52" s="1"/>
      <c r="AM52" s="1"/>
      <c r="AN52" s="1"/>
      <c r="AO52" s="1"/>
      <c r="AP52" s="1"/>
      <c r="AQ52" s="1"/>
      <c r="AR52" s="1"/>
      <c r="AS52" s="1"/>
      <c r="AT52" s="1"/>
      <c r="AU52" s="1"/>
      <c r="AV52" s="1"/>
      <c r="AW52" s="1"/>
      <c r="AX52" s="1"/>
      <c r="AY52" s="1"/>
      <c r="AZ52" s="1"/>
    </row>
    <row r="53" spans="8:31" ht="9" customHeight="1">
      <c r="H53" s="22">
        <f>H42</f>
        <v>57</v>
      </c>
      <c r="I53" s="22">
        <f>M42</f>
        <v>31</v>
      </c>
      <c r="J53" s="22">
        <f>R42</f>
        <v>44</v>
      </c>
      <c r="K53" s="22">
        <f>W42</f>
        <v>45</v>
      </c>
      <c r="L53" s="22">
        <f>AB42</f>
        <v>104</v>
      </c>
      <c r="M53" s="22">
        <f>AG42</f>
        <v>56</v>
      </c>
      <c r="N53" s="22">
        <f>AL42</f>
        <v>98</v>
      </c>
      <c r="O53" s="22">
        <f>AQ42</f>
        <v>67</v>
      </c>
      <c r="P53" s="22">
        <f>AV42</f>
        <v>81</v>
      </c>
      <c r="Q53" s="22">
        <f>BA42</f>
        <v>82</v>
      </c>
      <c r="R53" s="22">
        <f>BF42</f>
        <v>83</v>
      </c>
      <c r="S53" s="22">
        <f>BK42</f>
        <v>85</v>
      </c>
      <c r="T53" s="22">
        <f>BP42</f>
        <v>47</v>
      </c>
      <c r="U53" s="22">
        <f>BU42</f>
        <v>0</v>
      </c>
      <c r="V53" s="22">
        <f>BZ42</f>
        <v>0</v>
      </c>
      <c r="W53" s="22">
        <f>CE42</f>
        <v>0</v>
      </c>
      <c r="X53" s="22">
        <f>CJ42</f>
        <v>0</v>
      </c>
      <c r="Y53" s="22">
        <f>CO42</f>
        <v>0</v>
      </c>
      <c r="Z53" s="22">
        <f>CT42</f>
        <v>0</v>
      </c>
      <c r="AA53" s="22">
        <f>CY42</f>
        <v>0</v>
      </c>
      <c r="AB53" s="22">
        <f>DD42</f>
        <v>0</v>
      </c>
      <c r="AC53" s="22">
        <f>DI42</f>
        <v>0</v>
      </c>
      <c r="AD53" s="22">
        <f>DN42</f>
        <v>0</v>
      </c>
      <c r="AE53" s="22">
        <f>DS42</f>
        <v>0</v>
      </c>
    </row>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spans="8:52" ht="9" customHeight="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8:52" ht="9" customHeight="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8:52" ht="9" customHeight="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8:52" ht="9" customHeight="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8:52" ht="9" customHeight="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8:52" ht="9" customHeight="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8:52" ht="9" customHeight="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8:52" ht="9" customHeight="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8:52" ht="9" customHeight="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8:52" ht="9" customHeight="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8:52" ht="9" customHeight="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8:52" ht="9" customHeight="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8:52" ht="9" customHeight="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8:52" ht="9" customHeight="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8:52" ht="9" customHeight="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8:52" ht="9" customHeight="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8:52" ht="9" customHeight="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8:52" ht="9" customHeight="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8:52" ht="9" customHeight="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8:52" ht="9" customHeight="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8:52" ht="9" customHeight="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8:52" ht="9" customHeight="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8:52" ht="9" customHeight="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8:52" ht="9" customHeight="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8:52" ht="9" customHeight="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8:52" ht="9" customHeight="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8:52" ht="9" customHeight="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8:52" ht="9" customHeight="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sheetData>
  <sheetProtection sheet="1" objects="1" scenarios="1" formatCells="0" formatColumns="0" formatRows="0" insertColumns="0" insertRows="0" insertHyperlinks="0"/>
  <protectedRanges>
    <protectedRange sqref="A5:DW47" name="Plage1"/>
  </protectedRanges>
  <mergeCells count="77">
    <mergeCell ref="DD30:DF31"/>
    <mergeCell ref="DI30:DK31"/>
    <mergeCell ref="DN30:DP31"/>
    <mergeCell ref="DS30:DU31"/>
    <mergeCell ref="DD21:DF22"/>
    <mergeCell ref="DI21:DK22"/>
    <mergeCell ref="DN21:DP22"/>
    <mergeCell ref="DS21:DU22"/>
    <mergeCell ref="CY21:DA22"/>
    <mergeCell ref="CJ30:CL31"/>
    <mergeCell ref="CO30:CQ31"/>
    <mergeCell ref="CT30:CV31"/>
    <mergeCell ref="CY30:DA31"/>
    <mergeCell ref="CE21:CG22"/>
    <mergeCell ref="CJ21:CL22"/>
    <mergeCell ref="CO21:CQ22"/>
    <mergeCell ref="CT21:CV22"/>
    <mergeCell ref="A11:F12"/>
    <mergeCell ref="A39:F47"/>
    <mergeCell ref="H42:K43"/>
    <mergeCell ref="M42:P43"/>
    <mergeCell ref="A20:F23"/>
    <mergeCell ref="A28:F36"/>
    <mergeCell ref="H30:J31"/>
    <mergeCell ref="M30:O31"/>
    <mergeCell ref="BF21:BH22"/>
    <mergeCell ref="BK21:BM22"/>
    <mergeCell ref="BP21:BR22"/>
    <mergeCell ref="BF42:BI43"/>
    <mergeCell ref="BK42:BN43"/>
    <mergeCell ref="BP42:BS43"/>
    <mergeCell ref="BA21:BC22"/>
    <mergeCell ref="AB42:AE43"/>
    <mergeCell ref="AG42:AJ43"/>
    <mergeCell ref="AL42:AO43"/>
    <mergeCell ref="AQ42:AT43"/>
    <mergeCell ref="AV42:AY43"/>
    <mergeCell ref="BA42:BD43"/>
    <mergeCell ref="AV21:AX22"/>
    <mergeCell ref="BU21:BW22"/>
    <mergeCell ref="BZ21:CB22"/>
    <mergeCell ref="BU42:BX43"/>
    <mergeCell ref="BZ42:CC43"/>
    <mergeCell ref="BZ30:CB31"/>
    <mergeCell ref="CE42:CH43"/>
    <mergeCell ref="DD42:DG43"/>
    <mergeCell ref="DI42:DL43"/>
    <mergeCell ref="R42:U43"/>
    <mergeCell ref="W42:Z43"/>
    <mergeCell ref="CJ42:CM43"/>
    <mergeCell ref="CO42:CR43"/>
    <mergeCell ref="CT42:CW43"/>
    <mergeCell ref="CY42:DB43"/>
    <mergeCell ref="DN42:DQ43"/>
    <mergeCell ref="DS42:DV43"/>
    <mergeCell ref="AB30:AD31"/>
    <mergeCell ref="AG30:AI31"/>
    <mergeCell ref="AL30:AN31"/>
    <mergeCell ref="BA30:BC31"/>
    <mergeCell ref="BF30:BH31"/>
    <mergeCell ref="BK30:BM31"/>
    <mergeCell ref="BP30:BR31"/>
    <mergeCell ref="BU30:BW31"/>
    <mergeCell ref="R30:T31"/>
    <mergeCell ref="W30:Y31"/>
    <mergeCell ref="AQ30:AS31"/>
    <mergeCell ref="AV30:AX31"/>
    <mergeCell ref="Q1:BU2"/>
    <mergeCell ref="CE30:CG31"/>
    <mergeCell ref="H21:J22"/>
    <mergeCell ref="M21:O22"/>
    <mergeCell ref="R21:T22"/>
    <mergeCell ref="W21:Y22"/>
    <mergeCell ref="AB21:AD22"/>
    <mergeCell ref="AG21:AI22"/>
    <mergeCell ref="AL21:AN22"/>
    <mergeCell ref="AQ21:AS22"/>
  </mergeCell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Feuil1"/>
  <dimension ref="A1:CQ112"/>
  <sheetViews>
    <sheetView showGridLines="0" zoomScale="75" zoomScaleNormal="75" workbookViewId="0" topLeftCell="A1">
      <selection activeCell="A1" sqref="A1"/>
    </sheetView>
  </sheetViews>
  <sheetFormatPr defaultColWidth="11.421875" defaultRowHeight="9" customHeight="1"/>
  <cols>
    <col min="1" max="5" width="1.7109375" style="0" customWidth="1"/>
    <col min="6" max="15" width="1.7109375" style="0" hidden="1" customWidth="1"/>
    <col min="16" max="16384" width="1.7109375" style="0" customWidth="1"/>
  </cols>
  <sheetData>
    <row r="1" spans="36:71" ht="9" customHeight="1">
      <c r="AJ1" s="39" t="s">
        <v>6</v>
      </c>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7"/>
    </row>
    <row r="2" spans="36:71" ht="9" customHeight="1">
      <c r="AJ2" s="118"/>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20"/>
    </row>
    <row r="3" spans="36:71" ht="9" customHeight="1">
      <c r="AJ3" s="121"/>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3"/>
    </row>
    <row r="4" spans="1:5" ht="9" customHeight="1">
      <c r="A4" s="124" t="s">
        <v>5</v>
      </c>
      <c r="B4" s="125"/>
      <c r="C4" s="125"/>
      <c r="D4" s="125"/>
      <c r="E4" s="126"/>
    </row>
    <row r="5" spans="1:14" ht="9" customHeight="1">
      <c r="A5" s="127"/>
      <c r="B5" s="128"/>
      <c r="C5" s="128"/>
      <c r="D5" s="128"/>
      <c r="E5" s="129"/>
      <c r="F5" s="33"/>
      <c r="G5" s="33"/>
      <c r="H5" s="25"/>
      <c r="I5" s="25"/>
      <c r="J5" s="25"/>
      <c r="K5" s="25"/>
      <c r="L5" s="25"/>
      <c r="M5" s="25"/>
      <c r="N5" s="26"/>
    </row>
    <row r="6" spans="1:94" ht="9" customHeight="1">
      <c r="A6" s="127"/>
      <c r="B6" s="128"/>
      <c r="C6" s="128"/>
      <c r="D6" s="128"/>
      <c r="E6" s="129"/>
      <c r="F6" s="33"/>
      <c r="G6" s="33"/>
      <c r="H6" s="27"/>
      <c r="I6" s="27"/>
      <c r="J6" s="27"/>
      <c r="K6" s="27"/>
      <c r="L6" s="27"/>
      <c r="M6" s="27"/>
      <c r="N6" s="28"/>
      <c r="Q6" s="45"/>
      <c r="R6" s="46"/>
      <c r="S6" s="47"/>
      <c r="V6" s="45"/>
      <c r="W6" s="46"/>
      <c r="X6" s="47"/>
      <c r="AA6" s="45"/>
      <c r="AB6" s="46"/>
      <c r="AC6" s="47"/>
      <c r="AF6" s="45"/>
      <c r="AG6" s="46"/>
      <c r="AH6" s="47"/>
      <c r="AK6" s="45"/>
      <c r="AL6" s="46"/>
      <c r="AM6" s="47"/>
      <c r="AP6" s="45"/>
      <c r="AQ6" s="46"/>
      <c r="AR6" s="47"/>
      <c r="AU6" s="45"/>
      <c r="AV6" s="46"/>
      <c r="AW6" s="47"/>
      <c r="AZ6" s="45"/>
      <c r="BA6" s="46"/>
      <c r="BB6" s="47"/>
      <c r="BE6" s="45"/>
      <c r="BF6" s="46"/>
      <c r="BG6" s="47"/>
      <c r="BJ6" s="45"/>
      <c r="BK6" s="46"/>
      <c r="BL6" s="47"/>
      <c r="BO6" s="45"/>
      <c r="BP6" s="46"/>
      <c r="BQ6" s="47"/>
      <c r="BT6" s="45"/>
      <c r="BU6" s="46"/>
      <c r="BV6" s="47"/>
      <c r="BY6" s="45"/>
      <c r="BZ6" s="46"/>
      <c r="CA6" s="47"/>
      <c r="CD6" s="45"/>
      <c r="CE6" s="46"/>
      <c r="CF6" s="47"/>
      <c r="CI6" s="45"/>
      <c r="CJ6" s="46"/>
      <c r="CK6" s="47"/>
      <c r="CN6" s="45"/>
      <c r="CO6" s="46"/>
      <c r="CP6" s="47"/>
    </row>
    <row r="7" spans="1:94" ht="9" customHeight="1">
      <c r="A7" s="127"/>
      <c r="B7" s="128"/>
      <c r="C7" s="128"/>
      <c r="D7" s="128"/>
      <c r="E7" s="129"/>
      <c r="F7" s="33"/>
      <c r="G7" s="33"/>
      <c r="H7" s="29"/>
      <c r="I7" s="29"/>
      <c r="J7" s="29"/>
      <c r="K7" s="29"/>
      <c r="L7" s="29"/>
      <c r="M7" s="29"/>
      <c r="N7" s="30"/>
      <c r="Q7" s="48"/>
      <c r="R7" s="49"/>
      <c r="S7" s="50"/>
      <c r="V7" s="48"/>
      <c r="W7" s="49"/>
      <c r="X7" s="50"/>
      <c r="AA7" s="48"/>
      <c r="AB7" s="49"/>
      <c r="AC7" s="50"/>
      <c r="AF7" s="48"/>
      <c r="AG7" s="49"/>
      <c r="AH7" s="50"/>
      <c r="AK7" s="48"/>
      <c r="AL7" s="49"/>
      <c r="AM7" s="50"/>
      <c r="AP7" s="48"/>
      <c r="AQ7" s="49"/>
      <c r="AR7" s="50"/>
      <c r="AU7" s="48"/>
      <c r="AV7" s="49"/>
      <c r="AW7" s="50"/>
      <c r="AZ7" s="48"/>
      <c r="BA7" s="49"/>
      <c r="BB7" s="50"/>
      <c r="BE7" s="48"/>
      <c r="BF7" s="49"/>
      <c r="BG7" s="50"/>
      <c r="BJ7" s="113"/>
      <c r="BK7" s="114"/>
      <c r="BL7" s="115"/>
      <c r="BO7" s="113"/>
      <c r="BP7" s="114"/>
      <c r="BQ7" s="115"/>
      <c r="BT7" s="113"/>
      <c r="BU7" s="114"/>
      <c r="BV7" s="115"/>
      <c r="BY7" s="113"/>
      <c r="BZ7" s="114"/>
      <c r="CA7" s="115"/>
      <c r="CD7" s="113"/>
      <c r="CE7" s="114"/>
      <c r="CF7" s="115"/>
      <c r="CI7" s="113"/>
      <c r="CJ7" s="114"/>
      <c r="CK7" s="115"/>
      <c r="CN7" s="113"/>
      <c r="CO7" s="114"/>
      <c r="CP7" s="115"/>
    </row>
    <row r="8" spans="1:95" ht="9" customHeight="1">
      <c r="A8" s="127"/>
      <c r="B8" s="128"/>
      <c r="C8" s="128"/>
      <c r="D8" s="128"/>
      <c r="E8" s="129"/>
      <c r="P8" s="12">
        <f>IF($Q$6="","",LOOKUP($Q$6,origine!$H$30:$DU$31,origine!G10))</f>
      </c>
      <c r="Q8" s="15">
        <f>IF($Q$6="","",LOOKUP($Q$6,origine!$H$30:$DU$31,origine!H10))</f>
      </c>
      <c r="R8" s="15">
        <f>IF($Q$6="","",LOOKUP($Q$6,origine!$H$30:$DU$31,origine!I10))</f>
      </c>
      <c r="S8" s="15">
        <f>IF($Q$6="","",LOOKUP($Q$6,origine!$H$30:$DU$31,origine!J10))</f>
      </c>
      <c r="T8" s="16">
        <f>IF($Q$6="","",LOOKUP($Q$6,origine!$H$30:$DU$31,origine!K10))</f>
      </c>
      <c r="U8" s="12">
        <f>IF($V$6="","",LOOKUP($V$6,origine!$H$30:$DU$31,origine!G10))</f>
      </c>
      <c r="V8" s="15">
        <f>IF($V$6="","",LOOKUP($V$6,origine!$H$30:$DU$31,origine!H10))</f>
      </c>
      <c r="W8" s="15">
        <f>IF($V$6="","",LOOKUP($V$6,origine!$H$30:$DU$31,origine!I10))</f>
      </c>
      <c r="X8" s="15">
        <f>IF($V$6="","",LOOKUP($V$6,origine!$H$30:$DU$31,origine!J10))</f>
      </c>
      <c r="Y8" s="15">
        <f>IF($V$6="","",LOOKUP($V$6,origine!$H$30:$DU$31,origine!K10))</f>
      </c>
      <c r="Z8" s="12">
        <f>IF($AA$6="","",LOOKUP($AA$6,origine!$H$30:$DU$31,origine!G10))</f>
      </c>
      <c r="AA8" s="15">
        <f>IF($AA$6="","",LOOKUP($AA$6,origine!$H$30:$DU$31,origine!H10))</f>
      </c>
      <c r="AB8" s="15">
        <f>IF($AA$6="","",LOOKUP($AA$6,origine!$H$30:$DU$31,origine!I10))</f>
      </c>
      <c r="AC8" s="15">
        <f>IF($AA$6="","",LOOKUP($AA$6,origine!$H$30:$DU$31,origine!J10))</f>
      </c>
      <c r="AD8" s="15">
        <f>IF($AA$6="","",LOOKUP($AA$6,origine!$H$30:$DU$31,origine!K10))</f>
      </c>
      <c r="AE8" s="12">
        <f>IF($AF$6="","",LOOKUP($AF$6,origine!$H$30:$DU$31,origine!G10))</f>
      </c>
      <c r="AF8" s="15">
        <f>IF($AF$6="","",LOOKUP($AF$6,origine!$H$30:$DU$31,origine!H10))</f>
      </c>
      <c r="AG8" s="15">
        <f>IF($AF$6="","",LOOKUP($AF$6,origine!$H$30:$DU$31,origine!I10))</f>
      </c>
      <c r="AH8" s="15">
        <f>IF($AF$6="","",LOOKUP($AF$6,origine!$H$30:$DU$31,origine!J10))</f>
      </c>
      <c r="AI8" s="15">
        <f>IF($AF$6="","",LOOKUP($AF$6,origine!$H$30:$DU$31,origine!K10))</f>
      </c>
      <c r="AJ8" s="12">
        <f>IF($AK$6="","",LOOKUP($AK$6,origine!$H$30:$DU$31,origine!G10))</f>
      </c>
      <c r="AK8" s="15">
        <f>IF($AK$6="","",LOOKUP($AK$6,origine!$H$30:$DU$31,origine!H10))</f>
      </c>
      <c r="AL8" s="15">
        <f>IF($AK$6="","",LOOKUP($AK$6,origine!$H$30:$DU$31,origine!I10))</f>
      </c>
      <c r="AM8" s="15">
        <f>IF($AK$6="","",LOOKUP($AK$6,origine!$H$30:$DU$31,origine!J10))</f>
      </c>
      <c r="AN8" s="15">
        <f>IF($AK$6="","",LOOKUP($AK$6,origine!$H$30:$DU$31,origine!K10))</f>
      </c>
      <c r="AO8" s="12">
        <f>IF($AP$6="","",LOOKUP($AP$6,origine!$H$30:$DU$31,origine!G10))</f>
      </c>
      <c r="AP8" s="15">
        <f>IF($AP$6="","",LOOKUP($AP$6,origine!$H$30:$DU$31,origine!H10))</f>
      </c>
      <c r="AQ8" s="15">
        <f>IF($AP$6="","",LOOKUP($AP$6,origine!$H$30:$DU$31,origine!I10))</f>
      </c>
      <c r="AR8" s="15">
        <f>IF($AP$6="","",LOOKUP($AP$6,origine!$H$30:$DU$31,origine!J10))</f>
      </c>
      <c r="AS8" s="16">
        <f>IF($AP$6="","",LOOKUP($AP$6,origine!$H$30:$DU$31,origine!K10))</f>
      </c>
      <c r="AT8" s="12">
        <f>IF($AU$6="","",LOOKUP($AU$6,origine!$H$30:$DU$31,origine!G10))</f>
      </c>
      <c r="AU8" s="15">
        <f>IF($AU$6="","",LOOKUP($AU$6,origine!$H$30:$DU$31,origine!H10))</f>
      </c>
      <c r="AV8" s="15">
        <f>IF($AU$6="","",LOOKUP($AU$6,origine!$H$30:$DU$31,origine!I10))</f>
      </c>
      <c r="AW8" s="15">
        <f>IF($AU$6="","",LOOKUP($AU$6,origine!$H$30:$DU$31,origine!J10))</f>
      </c>
      <c r="AX8" s="16">
        <f>IF($AU$6="","",LOOKUP($AU$6,origine!$H$30:$DU$31,origine!K10))</f>
      </c>
      <c r="AY8" s="12">
        <f>IF($AZ$6="","",LOOKUP($AZ$6,origine!$H$30:$DU$31,origine!G10))</f>
      </c>
      <c r="AZ8" s="15">
        <f>IF($AZ$6="","",LOOKUP($AZ$6,origine!$H$30:$DU$31,origine!H10))</f>
      </c>
      <c r="BA8" s="15">
        <f>IF($AZ$6="","",LOOKUP($AZ$6,origine!$H$30:$DU$31,origine!I10))</f>
      </c>
      <c r="BB8" s="15">
        <f>IF($AZ$6="","",LOOKUP($AZ$6,origine!$H$30:$DU$31,origine!J10))</f>
      </c>
      <c r="BC8" s="16">
        <f>IF($AZ$6="","",LOOKUP($AZ$6,origine!$H$30:$DU$31,origine!K10))</f>
      </c>
      <c r="BD8" s="12">
        <f>IF($BE$6="","",LOOKUP($BE$6,origine!$H$30:$DU$31,origine!G10))</f>
      </c>
      <c r="BE8" s="15">
        <f>IF($BE$6="","",LOOKUP($BE$6,origine!$H$30:$DU$31,origine!H10))</f>
      </c>
      <c r="BF8" s="15">
        <f>IF($BE$6="","",LOOKUP($BE$6,origine!$H$30:$DU$31,origine!I10))</f>
      </c>
      <c r="BG8" s="15">
        <f>IF($BE$6="","",LOOKUP($BE$6,origine!$H$30:$DU$31,origine!J10))</f>
      </c>
      <c r="BH8" s="15">
        <f>IF($BE$6="","",LOOKUP($BE$6,origine!$H$30:$DU$31,origine!K10))</f>
      </c>
      <c r="BI8" s="12">
        <f>IF($BJ$6="","",LOOKUP($BJ$6,origine!$H$30:$DU$31,origine!G10))</f>
      </c>
      <c r="BJ8" s="15">
        <f>IF($BJ$6="","",LOOKUP($BJ$6,origine!$H$30:$DU$31,origine!H10))</f>
      </c>
      <c r="BK8" s="15">
        <f>IF($BJ$6="","",LOOKUP($BJ$6,origine!$H$30:$DU$31,origine!I10))</f>
      </c>
      <c r="BL8" s="15">
        <f>IF($BJ$6="","",LOOKUP($BJ$6,origine!$H$30:$DU$31,origine!J10))</f>
      </c>
      <c r="BM8" s="16">
        <f>IF($BJ$6="","",LOOKUP($BJ$6,origine!$H$30:$DU$31,origine!K10))</f>
      </c>
      <c r="BN8" s="12">
        <f>IF($BO$6="","",LOOKUP($BO$6,origine!$H$30:$DU$31,origine!G10))</f>
      </c>
      <c r="BO8" s="15">
        <f>IF($BO$6="","",LOOKUP($BO$6,origine!$H$30:$DU$31,origine!H10))</f>
      </c>
      <c r="BP8" s="15">
        <f>IF($BO$6="","",LOOKUP($BO$6,origine!$H$30:$DU$31,origine!I10))</f>
      </c>
      <c r="BQ8" s="15">
        <f>IF($BO$6="","",LOOKUP($BO$6,origine!$H$30:$DU$31,origine!J10))</f>
      </c>
      <c r="BR8" s="16">
        <f>IF($BO$6="","",LOOKUP($BO$6,origine!$H$30:$DU$31,origine!K10))</f>
      </c>
      <c r="BS8" s="12">
        <f>IF($BT$6="","",LOOKUP($BT$6,origine!$H$30:$DU$31,origine!G10))</f>
      </c>
      <c r="BT8" s="15">
        <f>IF($BT$6="","",LOOKUP($BT$6,origine!$H$30:$DU$31,origine!H10))</f>
      </c>
      <c r="BU8" s="15">
        <f>IF($BT$6="","",LOOKUP($BT$6,origine!$H$30:$DU$31,origine!I10))</f>
      </c>
      <c r="BV8" s="15">
        <f>IF($BT$6="","",LOOKUP($BT$6,origine!$H$30:$DU$31,origine!J10))</f>
      </c>
      <c r="BW8" s="16">
        <f>IF($BT$6="","",LOOKUP($BT$6,origine!$H$30:$DU$31,origine!K10))</f>
      </c>
      <c r="BX8" s="12">
        <f>IF($BY$6="","",LOOKUP($BY$6,origine!$H$30:$DU$31,origine!G10))</f>
      </c>
      <c r="BY8" s="15">
        <f>IF($BY$6="","",LOOKUP($BY$6,origine!$H$30:$DU$31,origine!H10))</f>
      </c>
      <c r="BZ8" s="15">
        <f>IF($BY$6="","",LOOKUP($BY$6,origine!$H$30:$DU$31,origine!I10))</f>
      </c>
      <c r="CA8" s="15">
        <f>IF($BY$6="","",LOOKUP($BY$6,origine!$H$30:$DU$31,origine!J10))</f>
      </c>
      <c r="CB8" s="16">
        <f>IF($BY$6="","",LOOKUP($BY$6,origine!$H$30:$DU$31,origine!K10))</f>
      </c>
      <c r="CC8" s="12">
        <f>IF($CD$6="","",LOOKUP($CD$6,origine!$H$30:$DU$31,origine!G10))</f>
      </c>
      <c r="CD8" s="15">
        <f>IF($CD$6="","",LOOKUP($CD$6,origine!$H$30:$DU$31,origine!H10))</f>
      </c>
      <c r="CE8" s="15">
        <f>IF($CD$6="","",LOOKUP($CD$6,origine!$H$30:$DU$31,origine!I10))</f>
      </c>
      <c r="CF8" s="15">
        <f>IF($CD$6="","",LOOKUP($CD$6,origine!$H$30:$DU$31,origine!J10))</f>
      </c>
      <c r="CG8" s="16">
        <f>IF($CD$6="","",LOOKUP($CD$6,origine!$H$30:$DU$31,origine!K10))</f>
      </c>
      <c r="CH8" s="12">
        <f>IF($CI$6="","",LOOKUP($CI$6,origine!$H$30:$DU$31,origine!G10))</f>
      </c>
      <c r="CI8" s="15">
        <f>IF($CI$6="","",LOOKUP($CI$6,origine!$H$30:$DU$31,origine!H10))</f>
      </c>
      <c r="CJ8" s="15">
        <f>IF($CI$6="","",LOOKUP($CI$6,origine!$H$30:$DU$31,origine!I10))</f>
      </c>
      <c r="CK8" s="15">
        <f>IF($CI$6="","",LOOKUP($CI$6,origine!$H$30:$DU$31,origine!J10))</f>
      </c>
      <c r="CL8" s="16">
        <f>IF($CI$6="","",LOOKUP($CI$6,origine!$H$30:$DU$31,origine!K10))</f>
      </c>
      <c r="CM8" s="12">
        <f>IF($CN$6="","",LOOKUP($CN$6,origine!$H$30:$DU$31,origine!G10))</f>
      </c>
      <c r="CN8" s="15">
        <f>IF($CN$6="","",LOOKUP($CN$6,origine!$H$30:$DU$31,origine!H10))</f>
      </c>
      <c r="CO8" s="15">
        <f>IF($CN$6="","",LOOKUP($CN$6,origine!$H$30:$DU$31,origine!I10))</f>
      </c>
      <c r="CP8" s="15">
        <f>IF($CN$6="","",LOOKUP($CN$6,origine!$H$30:$DU$31,origine!J10))</f>
      </c>
      <c r="CQ8" s="16">
        <f>IF($CN$6="","",LOOKUP($CN$6,origine!$H$30:$DU$31,origine!K10))</f>
      </c>
    </row>
    <row r="9" spans="1:95" ht="9" customHeight="1">
      <c r="A9" s="130"/>
      <c r="B9" s="131"/>
      <c r="C9" s="131"/>
      <c r="D9" s="131"/>
      <c r="E9" s="132"/>
      <c r="P9" s="17">
        <f>IF($Q$6="","",LOOKUP($Q$6,origine!$H$30:$DU$31,origine!G11))</f>
      </c>
      <c r="Q9" s="14">
        <f>IF($Q$6="","",LOOKUP($Q$6,origine!$H$30:$DU$31,origine!H11))</f>
      </c>
      <c r="R9" s="14">
        <f>IF($Q$6="","",LOOKUP($Q$6,origine!$H$30:$DU$31,origine!I11))</f>
      </c>
      <c r="S9" s="14">
        <f>IF($Q$6="","",LOOKUP($Q$6,origine!$H$30:$DU$31,origine!J11))</f>
      </c>
      <c r="T9" s="18">
        <f>IF($Q$6="","",LOOKUP($Q$6,origine!$H$30:$DU$31,origine!K11))</f>
      </c>
      <c r="U9" s="17">
        <f>IF($V$6="","",LOOKUP($V$6,origine!$H$30:$DU$31,origine!G11))</f>
      </c>
      <c r="V9" s="14">
        <f>IF($V$6="","",LOOKUP($V$6,origine!$H$30:$DU$31,origine!H11))</f>
      </c>
      <c r="W9" s="14">
        <f>IF($V$6="","",LOOKUP($V$6,origine!$H$30:$DU$31,origine!I11))</f>
      </c>
      <c r="X9" s="14">
        <f>IF($V$6="","",LOOKUP($V$6,origine!$H$30:$DU$31,origine!J11))</f>
      </c>
      <c r="Y9" s="14">
        <f>IF($V$6="","",LOOKUP($V$6,origine!$H$30:$DU$31,origine!K11))</f>
      </c>
      <c r="Z9" s="17">
        <f>IF($AA$6="","",LOOKUP($AA$6,origine!$H$30:$DU$31,origine!G11))</f>
      </c>
      <c r="AA9" s="14">
        <f>IF($AA$6="","",LOOKUP($AA$6,origine!$H$30:$DU$31,origine!H11))</f>
      </c>
      <c r="AB9" s="14">
        <f>IF($AA$6="","",LOOKUP($AA$6,origine!$H$30:$DU$31,origine!I11))</f>
      </c>
      <c r="AC9" s="14">
        <f>IF($AA$6="","",LOOKUP($AA$6,origine!$H$30:$DU$31,origine!J11))</f>
      </c>
      <c r="AD9" s="14">
        <f>IF($AA$6="","",LOOKUP($AA$6,origine!$H$30:$DU$31,origine!K11))</f>
      </c>
      <c r="AE9" s="17">
        <f>IF($AF$6="","",LOOKUP($AF$6,origine!$H$30:$DU$31,origine!G11))</f>
      </c>
      <c r="AF9" s="14">
        <f>IF($AF$6="","",LOOKUP($AF$6,origine!$H$30:$DU$31,origine!H11))</f>
      </c>
      <c r="AG9" s="14">
        <f>IF($AF$6="","",LOOKUP($AF$6,origine!$H$30:$DU$31,origine!I11))</f>
      </c>
      <c r="AH9" s="14">
        <f>IF($AF$6="","",LOOKUP($AF$6,origine!$H$30:$DU$31,origine!J11))</f>
      </c>
      <c r="AI9" s="14">
        <f>IF($AF$6="","",LOOKUP($AF$6,origine!$H$30:$DU$31,origine!K11))</f>
      </c>
      <c r="AJ9" s="17">
        <f>IF($AK$6="","",LOOKUP($AK$6,origine!$H$30:$DU$31,origine!G11))</f>
      </c>
      <c r="AK9" s="14">
        <f>IF($AK$6="","",LOOKUP($AK$6,origine!$H$30:$DU$31,origine!H11))</f>
      </c>
      <c r="AL9" s="14">
        <f>IF($AK$6="","",LOOKUP($AK$6,origine!$H$30:$DU$31,origine!I11))</f>
      </c>
      <c r="AM9" s="14">
        <f>IF($AK$6="","",LOOKUP($AK$6,origine!$H$30:$DU$31,origine!J11))</f>
      </c>
      <c r="AN9" s="14">
        <f>IF($AK$6="","",LOOKUP($AK$6,origine!$H$30:$DU$31,origine!K11))</f>
      </c>
      <c r="AO9" s="17">
        <f>IF($AP$6="","",LOOKUP($AP$6,origine!$H$30:$DU$31,origine!G11))</f>
      </c>
      <c r="AP9" s="14">
        <f>IF($AP$6="","",LOOKUP($AP$6,origine!$H$30:$DU$31,origine!H11))</f>
      </c>
      <c r="AQ9" s="14">
        <f>IF($AP$6="","",LOOKUP($AP$6,origine!$H$30:$DU$31,origine!I11))</f>
      </c>
      <c r="AR9" s="14">
        <f>IF($AP$6="","",LOOKUP($AP$6,origine!$H$30:$DU$31,origine!J11))</f>
      </c>
      <c r="AS9" s="18">
        <f>IF($AP$6="","",LOOKUP($AP$6,origine!$H$30:$DU$31,origine!K11))</f>
      </c>
      <c r="AT9" s="17">
        <f>IF($AU$6="","",LOOKUP($AU$6,origine!$H$30:$DU$31,origine!G11))</f>
      </c>
      <c r="AU9" s="14">
        <f>IF($AU$6="","",LOOKUP($AU$6,origine!$H$30:$DU$31,origine!H11))</f>
      </c>
      <c r="AV9" s="14">
        <f>IF($AU$6="","",LOOKUP($AU$6,origine!$H$30:$DU$31,origine!I11))</f>
      </c>
      <c r="AW9" s="14">
        <f>IF($AU$6="","",LOOKUP($AU$6,origine!$H$30:$DU$31,origine!J11))</f>
      </c>
      <c r="AX9" s="18">
        <f>IF($AU$6="","",LOOKUP($AU$6,origine!$H$30:$DU$31,origine!K11))</f>
      </c>
      <c r="AY9" s="17">
        <f>IF($AZ$6="","",LOOKUP($AZ$6,origine!$H$30:$DU$31,origine!G11))</f>
      </c>
      <c r="AZ9" s="14">
        <f>IF($AZ$6="","",LOOKUP($AZ$6,origine!$H$30:$DU$31,origine!H11))</f>
      </c>
      <c r="BA9" s="14">
        <f>IF($AZ$6="","",LOOKUP($AZ$6,origine!$H$30:$DU$31,origine!I11))</f>
      </c>
      <c r="BB9" s="14">
        <f>IF($AZ$6="","",LOOKUP($AZ$6,origine!$H$30:$DU$31,origine!J11))</f>
      </c>
      <c r="BC9" s="18">
        <f>IF($AZ$6="","",LOOKUP($AZ$6,origine!$H$30:$DU$31,origine!K11))</f>
      </c>
      <c r="BD9" s="17">
        <f>IF($BE$6="","",LOOKUP($BE$6,origine!$H$30:$DU$31,origine!G11))</f>
      </c>
      <c r="BE9" s="14">
        <f>IF($BE$6="","",LOOKUP($BE$6,origine!$H$30:$DU$31,origine!H11))</f>
      </c>
      <c r="BF9" s="14">
        <f>IF($BE$6="","",LOOKUP($BE$6,origine!$H$30:$DU$31,origine!I11))</f>
      </c>
      <c r="BG9" s="14">
        <f>IF($BE$6="","",LOOKUP($BE$6,origine!$H$30:$DU$31,origine!J11))</f>
      </c>
      <c r="BH9" s="14">
        <f>IF($BE$6="","",LOOKUP($BE$6,origine!$H$30:$DU$31,origine!K11))</f>
      </c>
      <c r="BI9" s="17">
        <f>IF($BJ$6="","",LOOKUP($BJ$6,origine!$H$30:$DU$31,origine!G11))</f>
      </c>
      <c r="BJ9" s="14">
        <f>IF($BJ$6="","",LOOKUP($BJ$6,origine!$H$30:$DU$31,origine!H11))</f>
      </c>
      <c r="BK9" s="14">
        <f>IF($BJ$6="","",LOOKUP($BJ$6,origine!$H$30:$DU$31,origine!I11))</f>
      </c>
      <c r="BL9" s="14">
        <f>IF($BJ$6="","",LOOKUP($BJ$6,origine!$H$30:$DU$31,origine!J11))</f>
      </c>
      <c r="BM9" s="18">
        <f>IF($BJ$6="","",LOOKUP($BJ$6,origine!$H$30:$DU$31,origine!K11))</f>
      </c>
      <c r="BN9" s="17">
        <f>IF($BO$6="","",LOOKUP($BO$6,origine!$H$30:$DU$31,origine!G11))</f>
      </c>
      <c r="BO9" s="14">
        <f>IF($BO$6="","",LOOKUP($BO$6,origine!$H$30:$DU$31,origine!H11))</f>
      </c>
      <c r="BP9" s="14">
        <f>IF($BO$6="","",LOOKUP($BO$6,origine!$H$30:$DU$31,origine!I11))</f>
      </c>
      <c r="BQ9" s="14">
        <f>IF($BO$6="","",LOOKUP($BO$6,origine!$H$30:$DU$31,origine!J11))</f>
      </c>
      <c r="BR9" s="18">
        <f>IF($BO$6="","",LOOKUP($BO$6,origine!$H$30:$DU$31,origine!K11))</f>
      </c>
      <c r="BS9" s="17">
        <f>IF($BT$6="","",LOOKUP($BT$6,origine!$H$30:$DU$31,origine!G11))</f>
      </c>
      <c r="BT9" s="14">
        <f>IF($BT$6="","",LOOKUP($BT$6,origine!$H$30:$DU$31,origine!H11))</f>
      </c>
      <c r="BU9" s="14">
        <f>IF($BT$6="","",LOOKUP($BT$6,origine!$H$30:$DU$31,origine!I11))</f>
      </c>
      <c r="BV9" s="14">
        <f>IF($BT$6="","",LOOKUP($BT$6,origine!$H$30:$DU$31,origine!J11))</f>
      </c>
      <c r="BW9" s="18">
        <f>IF($BT$6="","",LOOKUP($BT$6,origine!$H$30:$DU$31,origine!K11))</f>
      </c>
      <c r="BX9" s="17">
        <f>IF($BY$6="","",LOOKUP($BY$6,origine!$H$30:$DU$31,origine!G11))</f>
      </c>
      <c r="BY9" s="14">
        <f>IF($BY$6="","",LOOKUP($BY$6,origine!$H$30:$DU$31,origine!H11))</f>
      </c>
      <c r="BZ9" s="14">
        <f>IF($BY$6="","",LOOKUP($BY$6,origine!$H$30:$DU$31,origine!I11))</f>
      </c>
      <c r="CA9" s="14">
        <f>IF($BY$6="","",LOOKUP($BY$6,origine!$H$30:$DU$31,origine!J11))</f>
      </c>
      <c r="CB9" s="18">
        <f>IF($BY$6="","",LOOKUP($BY$6,origine!$H$30:$DU$31,origine!K11))</f>
      </c>
      <c r="CC9" s="17">
        <f>IF($CD$6="","",LOOKUP($CD$6,origine!$H$30:$DU$31,origine!G11))</f>
      </c>
      <c r="CD9" s="14">
        <f>IF($CD$6="","",LOOKUP($CD$6,origine!$H$30:$DU$31,origine!H11))</f>
      </c>
      <c r="CE9" s="14">
        <f>IF($CD$6="","",LOOKUP($CD$6,origine!$H$30:$DU$31,origine!I11))</f>
      </c>
      <c r="CF9" s="14">
        <f>IF($CD$6="","",LOOKUP($CD$6,origine!$H$30:$DU$31,origine!J11))</f>
      </c>
      <c r="CG9" s="18">
        <f>IF($CD$6="","",LOOKUP($CD$6,origine!$H$30:$DU$31,origine!K11))</f>
      </c>
      <c r="CH9" s="17">
        <f>IF($CI$6="","",LOOKUP($CI$6,origine!$H$30:$DU$31,origine!G11))</f>
      </c>
      <c r="CI9" s="14">
        <f>IF($CI$6="","",LOOKUP($CI$6,origine!$H$30:$DU$31,origine!H11))</f>
      </c>
      <c r="CJ9" s="14">
        <f>IF($CI$6="","",LOOKUP($CI$6,origine!$H$30:$DU$31,origine!I11))</f>
      </c>
      <c r="CK9" s="14">
        <f>IF($CI$6="","",LOOKUP($CI$6,origine!$H$30:$DU$31,origine!J11))</f>
      </c>
      <c r="CL9" s="18">
        <f>IF($CI$6="","",LOOKUP($CI$6,origine!$H$30:$DU$31,origine!K11))</f>
      </c>
      <c r="CM9" s="17">
        <f>IF($CN$6="","",LOOKUP($CN$6,origine!$H$30:$DU$31,origine!G11))</f>
      </c>
      <c r="CN9" s="14">
        <f>IF($CN$6="","",LOOKUP($CN$6,origine!$H$30:$DU$31,origine!H11))</f>
      </c>
      <c r="CO9" s="14">
        <f>IF($CN$6="","",LOOKUP($CN$6,origine!$H$30:$DU$31,origine!I11))</f>
      </c>
      <c r="CP9" s="14">
        <f>IF($CN$6="","",LOOKUP($CN$6,origine!$H$30:$DU$31,origine!J11))</f>
      </c>
      <c r="CQ9" s="18">
        <f>IF($CN$6="","",LOOKUP($CN$6,origine!$H$30:$DU$31,origine!K11))</f>
      </c>
    </row>
    <row r="10" spans="16:95" ht="9" customHeight="1">
      <c r="P10" s="17">
        <f>IF($Q$6="","",LOOKUP($Q$6,origine!$H$30:$DU$31,origine!G12))</f>
      </c>
      <c r="Q10" s="14">
        <f>IF($Q$6="","",LOOKUP($Q$6,origine!$H$30:$DU$31,origine!H12))</f>
      </c>
      <c r="R10" s="14">
        <f>IF($Q$6="","",LOOKUP($Q$6,origine!$H$30:$DU$31,origine!I12))</f>
      </c>
      <c r="S10" s="14">
        <f>IF($Q$6="","",LOOKUP($Q$6,origine!$H$30:$DU$31,origine!J12))</f>
      </c>
      <c r="T10" s="18">
        <f>IF($Q$6="","",LOOKUP($Q$6,origine!$H$30:$DU$31,origine!K12))</f>
      </c>
      <c r="U10" s="17">
        <f>IF($V$6="","",LOOKUP($V$6,origine!$H$30:$DU$31,origine!G12))</f>
      </c>
      <c r="V10" s="14">
        <f>IF($V$6="","",LOOKUP($V$6,origine!$H$30:$DU$31,origine!H12))</f>
      </c>
      <c r="W10" s="14">
        <f>IF($V$6="","",LOOKUP($V$6,origine!$H$30:$DU$31,origine!I12))</f>
      </c>
      <c r="X10" s="14">
        <f>IF($V$6="","",LOOKUP($V$6,origine!$H$30:$DU$31,origine!J12))</f>
      </c>
      <c r="Y10" s="14">
        <f>IF($V$6="","",LOOKUP($V$6,origine!$H$30:$DU$31,origine!K12))</f>
      </c>
      <c r="Z10" s="17">
        <f>IF($AA$6="","",LOOKUP($AA$6,origine!$H$30:$DU$31,origine!G12))</f>
      </c>
      <c r="AA10" s="14">
        <f>IF($AA$6="","",LOOKUP($AA$6,origine!$H$30:$DU$31,origine!H12))</f>
      </c>
      <c r="AB10" s="14">
        <f>IF($AA$6="","",LOOKUP($AA$6,origine!$H$30:$DU$31,origine!I12))</f>
      </c>
      <c r="AC10" s="14">
        <f>IF($AA$6="","",LOOKUP($AA$6,origine!$H$30:$DU$31,origine!J12))</f>
      </c>
      <c r="AD10" s="14">
        <f>IF($AA$6="","",LOOKUP($AA$6,origine!$H$30:$DU$31,origine!K12))</f>
      </c>
      <c r="AE10" s="17">
        <f>IF($AF$6="","",LOOKUP($AF$6,origine!$H$30:$DU$31,origine!G12))</f>
      </c>
      <c r="AF10" s="14">
        <f>IF($AF$6="","",LOOKUP($AF$6,origine!$H$30:$DU$31,origine!H12))</f>
      </c>
      <c r="AG10" s="14">
        <f>IF($AF$6="","",LOOKUP($AF$6,origine!$H$30:$DU$31,origine!I12))</f>
      </c>
      <c r="AH10" s="14">
        <f>IF($AF$6="","",LOOKUP($AF$6,origine!$H$30:$DU$31,origine!J12))</f>
      </c>
      <c r="AI10" s="14">
        <f>IF($AF$6="","",LOOKUP($AF$6,origine!$H$30:$DU$31,origine!K12))</f>
      </c>
      <c r="AJ10" s="17">
        <f>IF($AK$6="","",LOOKUP($AK$6,origine!$H$30:$DU$31,origine!G12))</f>
      </c>
      <c r="AK10" s="14">
        <f>IF($AK$6="","",LOOKUP($AK$6,origine!$H$30:$DU$31,origine!H12))</f>
      </c>
      <c r="AL10" s="14">
        <f>IF($AK$6="","",LOOKUP($AK$6,origine!$H$30:$DU$31,origine!I12))</f>
      </c>
      <c r="AM10" s="14">
        <f>IF($AK$6="","",LOOKUP($AK$6,origine!$H$30:$DU$31,origine!J12))</f>
      </c>
      <c r="AN10" s="14">
        <f>IF($AK$6="","",LOOKUP($AK$6,origine!$H$30:$DU$31,origine!K12))</f>
      </c>
      <c r="AO10" s="17">
        <f>IF($AP$6="","",LOOKUP($AP$6,origine!$H$30:$DU$31,origine!G12))</f>
      </c>
      <c r="AP10" s="14">
        <f>IF($AP$6="","",LOOKUP($AP$6,origine!$H$30:$DU$31,origine!H12))</f>
      </c>
      <c r="AQ10" s="14">
        <f>IF($AP$6="","",LOOKUP($AP$6,origine!$H$30:$DU$31,origine!I12))</f>
      </c>
      <c r="AR10" s="14">
        <f>IF($AP$6="","",LOOKUP($AP$6,origine!$H$30:$DU$31,origine!J12))</f>
      </c>
      <c r="AS10" s="18">
        <f>IF($AP$6="","",LOOKUP($AP$6,origine!$H$30:$DU$31,origine!K12))</f>
      </c>
      <c r="AT10" s="17">
        <f>IF($AU$6="","",LOOKUP($AU$6,origine!$H$30:$DU$31,origine!G12))</f>
      </c>
      <c r="AU10" s="14">
        <f>IF($AU$6="","",LOOKUP($AU$6,origine!$H$30:$DU$31,origine!H12))</f>
      </c>
      <c r="AV10" s="14">
        <f>IF($AU$6="","",LOOKUP($AU$6,origine!$H$30:$DU$31,origine!I12))</f>
      </c>
      <c r="AW10" s="14">
        <f>IF($AU$6="","",LOOKUP($AU$6,origine!$H$30:$DU$31,origine!J12))</f>
      </c>
      <c r="AX10" s="18">
        <f>IF($AU$6="","",LOOKUP($AU$6,origine!$H$30:$DU$31,origine!K12))</f>
      </c>
      <c r="AY10" s="17">
        <f>IF($AZ$6="","",LOOKUP($AZ$6,origine!$H$30:$DU$31,origine!G12))</f>
      </c>
      <c r="AZ10" s="14">
        <f>IF($AZ$6="","",LOOKUP($AZ$6,origine!$H$30:$DU$31,origine!H12))</f>
      </c>
      <c r="BA10" s="14">
        <f>IF($AZ$6="","",LOOKUP($AZ$6,origine!$H$30:$DU$31,origine!I12))</f>
      </c>
      <c r="BB10" s="14">
        <f>IF($AZ$6="","",LOOKUP($AZ$6,origine!$H$30:$DU$31,origine!J12))</f>
      </c>
      <c r="BC10" s="18">
        <f>IF($AZ$6="","",LOOKUP($AZ$6,origine!$H$30:$DU$31,origine!K12))</f>
      </c>
      <c r="BD10" s="17">
        <f>IF($BE$6="","",LOOKUP($BE$6,origine!$H$30:$DU$31,origine!G12))</f>
      </c>
      <c r="BE10" s="14">
        <f>IF($BE$6="","",LOOKUP($BE$6,origine!$H$30:$DU$31,origine!H12))</f>
      </c>
      <c r="BF10" s="14">
        <f>IF($BE$6="","",LOOKUP($BE$6,origine!$H$30:$DU$31,origine!I12))</f>
      </c>
      <c r="BG10" s="14">
        <f>IF($BE$6="","",LOOKUP($BE$6,origine!$H$30:$DU$31,origine!J12))</f>
      </c>
      <c r="BH10" s="14">
        <f>IF($BE$6="","",LOOKUP($BE$6,origine!$H$30:$DU$31,origine!K12))</f>
      </c>
      <c r="BI10" s="17">
        <f>IF($BJ$6="","",LOOKUP($BJ$6,origine!$H$30:$DU$31,origine!G12))</f>
      </c>
      <c r="BJ10" s="14">
        <f>IF($BJ$6="","",LOOKUP($BJ$6,origine!$H$30:$DU$31,origine!H12))</f>
      </c>
      <c r="BK10" s="14">
        <f>IF($BJ$6="","",LOOKUP($BJ$6,origine!$H$30:$DU$31,origine!I12))</f>
      </c>
      <c r="BL10" s="14">
        <f>IF($BJ$6="","",LOOKUP($BJ$6,origine!$H$30:$DU$31,origine!J12))</f>
      </c>
      <c r="BM10" s="18">
        <f>IF($BJ$6="","",LOOKUP($BJ$6,origine!$H$30:$DU$31,origine!K12))</f>
      </c>
      <c r="BN10" s="17">
        <f>IF($BO$6="","",LOOKUP($BO$6,origine!$H$30:$DU$31,origine!G12))</f>
      </c>
      <c r="BO10" s="14">
        <f>IF($BO$6="","",LOOKUP($BO$6,origine!$H$30:$DU$31,origine!H12))</f>
      </c>
      <c r="BP10" s="14">
        <f>IF($BO$6="","",LOOKUP($BO$6,origine!$H$30:$DU$31,origine!I12))</f>
      </c>
      <c r="BQ10" s="14">
        <f>IF($BO$6="","",LOOKUP($BO$6,origine!$H$30:$DU$31,origine!J12))</f>
      </c>
      <c r="BR10" s="18">
        <f>IF($BO$6="","",LOOKUP($BO$6,origine!$H$30:$DU$31,origine!K12))</f>
      </c>
      <c r="BS10" s="17">
        <f>IF($BT$6="","",LOOKUP($BT$6,origine!$H$30:$DU$31,origine!G12))</f>
      </c>
      <c r="BT10" s="14">
        <f>IF($BT$6="","",LOOKUP($BT$6,origine!$H$30:$DU$31,origine!H12))</f>
      </c>
      <c r="BU10" s="14">
        <f>IF($BT$6="","",LOOKUP($BT$6,origine!$H$30:$DU$31,origine!I12))</f>
      </c>
      <c r="BV10" s="14">
        <f>IF($BT$6="","",LOOKUP($BT$6,origine!$H$30:$DU$31,origine!J12))</f>
      </c>
      <c r="BW10" s="18">
        <f>IF($BT$6="","",LOOKUP($BT$6,origine!$H$30:$DU$31,origine!K12))</f>
      </c>
      <c r="BX10" s="17">
        <f>IF($BY$6="","",LOOKUP($BY$6,origine!$H$30:$DU$31,origine!G12))</f>
      </c>
      <c r="BY10" s="14">
        <f>IF($BY$6="","",LOOKUP($BY$6,origine!$H$30:$DU$31,origine!H12))</f>
      </c>
      <c r="BZ10" s="14">
        <f>IF($BY$6="","",LOOKUP($BY$6,origine!$H$30:$DU$31,origine!I12))</f>
      </c>
      <c r="CA10" s="14">
        <f>IF($BY$6="","",LOOKUP($BY$6,origine!$H$30:$DU$31,origine!J12))</f>
      </c>
      <c r="CB10" s="18">
        <f>IF($BY$6="","",LOOKUP($BY$6,origine!$H$30:$DU$31,origine!K12))</f>
      </c>
      <c r="CC10" s="17">
        <f>IF($CD$6="","",LOOKUP($CD$6,origine!$H$30:$DU$31,origine!G12))</f>
      </c>
      <c r="CD10" s="14">
        <f>IF($CD$6="","",LOOKUP($CD$6,origine!$H$30:$DU$31,origine!H12))</f>
      </c>
      <c r="CE10" s="14">
        <f>IF($CD$6="","",LOOKUP($CD$6,origine!$H$30:$DU$31,origine!I12))</f>
      </c>
      <c r="CF10" s="14">
        <f>IF($CD$6="","",LOOKUP($CD$6,origine!$H$30:$DU$31,origine!J12))</f>
      </c>
      <c r="CG10" s="18">
        <f>IF($CD$6="","",LOOKUP($CD$6,origine!$H$30:$DU$31,origine!K12))</f>
      </c>
      <c r="CH10" s="17">
        <f>IF($CI$6="","",LOOKUP($CI$6,origine!$H$30:$DU$31,origine!G12))</f>
      </c>
      <c r="CI10" s="14">
        <f>IF($CI$6="","",LOOKUP($CI$6,origine!$H$30:$DU$31,origine!H12))</f>
      </c>
      <c r="CJ10" s="14">
        <f>IF($CI$6="","",LOOKUP($CI$6,origine!$H$30:$DU$31,origine!I12))</f>
      </c>
      <c r="CK10" s="14">
        <f>IF($CI$6="","",LOOKUP($CI$6,origine!$H$30:$DU$31,origine!J12))</f>
      </c>
      <c r="CL10" s="18">
        <f>IF($CI$6="","",LOOKUP($CI$6,origine!$H$30:$DU$31,origine!K12))</f>
      </c>
      <c r="CM10" s="17">
        <f>IF($CN$6="","",LOOKUP($CN$6,origine!$H$30:$DU$31,origine!G12))</f>
      </c>
      <c r="CN10" s="14">
        <f>IF($CN$6="","",LOOKUP($CN$6,origine!$H$30:$DU$31,origine!H12))</f>
      </c>
      <c r="CO10" s="14">
        <f>IF($CN$6="","",LOOKUP($CN$6,origine!$H$30:$DU$31,origine!I12))</f>
      </c>
      <c r="CP10" s="14">
        <f>IF($CN$6="","",LOOKUP($CN$6,origine!$H$30:$DU$31,origine!J12))</f>
      </c>
      <c r="CQ10" s="18">
        <f>IF($CN$6="","",LOOKUP($CN$6,origine!$H$30:$DU$31,origine!K12))</f>
      </c>
    </row>
    <row r="11" spans="16:95" ht="9" customHeight="1">
      <c r="P11" s="17">
        <f>IF($Q$6="","",LOOKUP($Q$6,origine!$H$30:$DU$31,origine!G13))</f>
      </c>
      <c r="Q11" s="14">
        <f>IF($Q$6="","",LOOKUP($Q$6,origine!$H$30:$DU$31,origine!H13))</f>
      </c>
      <c r="R11" s="14">
        <f>IF($Q$6="","",LOOKUP($Q$6,origine!$H$30:$DU$31,origine!I13))</f>
      </c>
      <c r="S11" s="14">
        <f>IF($Q$6="","",LOOKUP($Q$6,origine!$H$30:$DU$31,origine!J13))</f>
      </c>
      <c r="T11" s="18">
        <f>IF($Q$6="","",LOOKUP($Q$6,origine!$H$30:$DU$31,origine!K13))</f>
      </c>
      <c r="U11" s="17">
        <f>IF($V$6="","",LOOKUP($V$6,origine!$H$30:$DU$31,origine!G13))</f>
      </c>
      <c r="V11" s="14">
        <f>IF($V$6="","",LOOKUP($V$6,origine!$H$30:$DU$31,origine!H13))</f>
      </c>
      <c r="W11" s="14">
        <f>IF($V$6="","",LOOKUP($V$6,origine!$H$30:$DU$31,origine!I13))</f>
      </c>
      <c r="X11" s="14">
        <f>IF($V$6="","",LOOKUP($V$6,origine!$H$30:$DU$31,origine!J13))</f>
      </c>
      <c r="Y11" s="14">
        <f>IF($V$6="","",LOOKUP($V$6,origine!$H$30:$DU$31,origine!K13))</f>
      </c>
      <c r="Z11" s="17">
        <f>IF($AA$6="","",LOOKUP($AA$6,origine!$H$30:$DU$31,origine!G13))</f>
      </c>
      <c r="AA11" s="14">
        <f>IF($AA$6="","",LOOKUP($AA$6,origine!$H$30:$DU$31,origine!H13))</f>
      </c>
      <c r="AB11" s="14">
        <f>IF($AA$6="","",LOOKUP($AA$6,origine!$H$30:$DU$31,origine!I13))</f>
      </c>
      <c r="AC11" s="14">
        <f>IF($AA$6="","",LOOKUP($AA$6,origine!$H$30:$DU$31,origine!J13))</f>
      </c>
      <c r="AD11" s="14">
        <f>IF($AA$6="","",LOOKUP($AA$6,origine!$H$30:$DU$31,origine!K13))</f>
      </c>
      <c r="AE11" s="17">
        <f>IF($AF$6="","",LOOKUP($AF$6,origine!$H$30:$DU$31,origine!G13))</f>
      </c>
      <c r="AF11" s="14">
        <f>IF($AF$6="","",LOOKUP($AF$6,origine!$H$30:$DU$31,origine!H13))</f>
      </c>
      <c r="AG11" s="14">
        <f>IF($AF$6="","",LOOKUP($AF$6,origine!$H$30:$DU$31,origine!I13))</f>
      </c>
      <c r="AH11" s="14">
        <f>IF($AF$6="","",LOOKUP($AF$6,origine!$H$30:$DU$31,origine!J13))</f>
      </c>
      <c r="AI11" s="14">
        <f>IF($AF$6="","",LOOKUP($AF$6,origine!$H$30:$DU$31,origine!K13))</f>
      </c>
      <c r="AJ11" s="17">
        <f>IF($AK$6="","",LOOKUP($AK$6,origine!$H$30:$DU$31,origine!G13))</f>
      </c>
      <c r="AK11" s="14">
        <f>IF($AK$6="","",LOOKUP($AK$6,origine!$H$30:$DU$31,origine!H13))</f>
      </c>
      <c r="AL11" s="14">
        <f>IF($AK$6="","",LOOKUP($AK$6,origine!$H$30:$DU$31,origine!I13))</f>
      </c>
      <c r="AM11" s="14">
        <f>IF($AK$6="","",LOOKUP($AK$6,origine!$H$30:$DU$31,origine!J13))</f>
      </c>
      <c r="AN11" s="14">
        <f>IF($AK$6="","",LOOKUP($AK$6,origine!$H$30:$DU$31,origine!K13))</f>
      </c>
      <c r="AO11" s="17">
        <f>IF($AP$6="","",LOOKUP($AP$6,origine!$H$30:$DU$31,origine!G13))</f>
      </c>
      <c r="AP11" s="14">
        <f>IF($AP$6="","",LOOKUP($AP$6,origine!$H$30:$DU$31,origine!H13))</f>
      </c>
      <c r="AQ11" s="14">
        <f>IF($AP$6="","",LOOKUP($AP$6,origine!$H$30:$DU$31,origine!I13))</f>
      </c>
      <c r="AR11" s="14">
        <f>IF($AP$6="","",LOOKUP($AP$6,origine!$H$30:$DU$31,origine!J13))</f>
      </c>
      <c r="AS11" s="18">
        <f>IF($AP$6="","",LOOKUP($AP$6,origine!$H$30:$DU$31,origine!K13))</f>
      </c>
      <c r="AT11" s="17">
        <f>IF($AU$6="","",LOOKUP($AU$6,origine!$H$30:$DU$31,origine!G13))</f>
      </c>
      <c r="AU11" s="14">
        <f>IF($AU$6="","",LOOKUP($AU$6,origine!$H$30:$DU$31,origine!H13))</f>
      </c>
      <c r="AV11" s="14">
        <f>IF($AU$6="","",LOOKUP($AU$6,origine!$H$30:$DU$31,origine!I13))</f>
      </c>
      <c r="AW11" s="14">
        <f>IF($AU$6="","",LOOKUP($AU$6,origine!$H$30:$DU$31,origine!J13))</f>
      </c>
      <c r="AX11" s="18">
        <f>IF($AU$6="","",LOOKUP($AU$6,origine!$H$30:$DU$31,origine!K13))</f>
      </c>
      <c r="AY11" s="17">
        <f>IF($AZ$6="","",LOOKUP($AZ$6,origine!$H$30:$DU$31,origine!G13))</f>
      </c>
      <c r="AZ11" s="14">
        <f>IF($AZ$6="","",LOOKUP($AZ$6,origine!$H$30:$DU$31,origine!H13))</f>
      </c>
      <c r="BA11" s="14">
        <f>IF($AZ$6="","",LOOKUP($AZ$6,origine!$H$30:$DU$31,origine!I13))</f>
      </c>
      <c r="BB11" s="14">
        <f>IF($AZ$6="","",LOOKUP($AZ$6,origine!$H$30:$DU$31,origine!J13))</f>
      </c>
      <c r="BC11" s="18">
        <f>IF($AZ$6="","",LOOKUP($AZ$6,origine!$H$30:$DU$31,origine!K13))</f>
      </c>
      <c r="BD11" s="17">
        <f>IF($BE$6="","",LOOKUP($BE$6,origine!$H$30:$DU$31,origine!G13))</f>
      </c>
      <c r="BE11" s="14">
        <f>IF($BE$6="","",LOOKUP($BE$6,origine!$H$30:$DU$31,origine!H13))</f>
      </c>
      <c r="BF11" s="14">
        <f>IF($BE$6="","",LOOKUP($BE$6,origine!$H$30:$DU$31,origine!I13))</f>
      </c>
      <c r="BG11" s="14">
        <f>IF($BE$6="","",LOOKUP($BE$6,origine!$H$30:$DU$31,origine!J13))</f>
      </c>
      <c r="BH11" s="14">
        <f>IF($BE$6="","",LOOKUP($BE$6,origine!$H$30:$DU$31,origine!K13))</f>
      </c>
      <c r="BI11" s="17">
        <f>IF($BJ$6="","",LOOKUP($BJ$6,origine!$H$30:$DU$31,origine!G13))</f>
      </c>
      <c r="BJ11" s="14">
        <f>IF($BJ$6="","",LOOKUP($BJ$6,origine!$H$30:$DU$31,origine!H13))</f>
      </c>
      <c r="BK11" s="14">
        <f>IF($BJ$6="","",LOOKUP($BJ$6,origine!$H$30:$DU$31,origine!I13))</f>
      </c>
      <c r="BL11" s="14">
        <f>IF($BJ$6="","",LOOKUP($BJ$6,origine!$H$30:$DU$31,origine!J13))</f>
      </c>
      <c r="BM11" s="18">
        <f>IF($BJ$6="","",LOOKUP($BJ$6,origine!$H$30:$DU$31,origine!K13))</f>
      </c>
      <c r="BN11" s="17">
        <f>IF($BO$6="","",LOOKUP($BO$6,origine!$H$30:$DU$31,origine!G13))</f>
      </c>
      <c r="BO11" s="14">
        <f>IF($BO$6="","",LOOKUP($BO$6,origine!$H$30:$DU$31,origine!H13))</f>
      </c>
      <c r="BP11" s="14">
        <f>IF($BO$6="","",LOOKUP($BO$6,origine!$H$30:$DU$31,origine!I13))</f>
      </c>
      <c r="BQ11" s="14">
        <f>IF($BO$6="","",LOOKUP($BO$6,origine!$H$30:$DU$31,origine!J13))</f>
      </c>
      <c r="BR11" s="18">
        <f>IF($BO$6="","",LOOKUP($BO$6,origine!$H$30:$DU$31,origine!K13))</f>
      </c>
      <c r="BS11" s="17">
        <f>IF($BT$6="","",LOOKUP($BT$6,origine!$H$30:$DU$31,origine!G13))</f>
      </c>
      <c r="BT11" s="14">
        <f>IF($BT$6="","",LOOKUP($BT$6,origine!$H$30:$DU$31,origine!H13))</f>
      </c>
      <c r="BU11" s="14">
        <f>IF($BT$6="","",LOOKUP($BT$6,origine!$H$30:$DU$31,origine!I13))</f>
      </c>
      <c r="BV11" s="14">
        <f>IF($BT$6="","",LOOKUP($BT$6,origine!$H$30:$DU$31,origine!J13))</f>
      </c>
      <c r="BW11" s="18">
        <f>IF($BT$6="","",LOOKUP($BT$6,origine!$H$30:$DU$31,origine!K13))</f>
      </c>
      <c r="BX11" s="17">
        <f>IF($BY$6="","",LOOKUP($BY$6,origine!$H$30:$DU$31,origine!G13))</f>
      </c>
      <c r="BY11" s="14">
        <f>IF($BY$6="","",LOOKUP($BY$6,origine!$H$30:$DU$31,origine!H13))</f>
      </c>
      <c r="BZ11" s="14">
        <f>IF($BY$6="","",LOOKUP($BY$6,origine!$H$30:$DU$31,origine!I13))</f>
      </c>
      <c r="CA11" s="14">
        <f>IF($BY$6="","",LOOKUP($BY$6,origine!$H$30:$DU$31,origine!J13))</f>
      </c>
      <c r="CB11" s="18">
        <f>IF($BY$6="","",LOOKUP($BY$6,origine!$H$30:$DU$31,origine!K13))</f>
      </c>
      <c r="CC11" s="17">
        <f>IF($CD$6="","",LOOKUP($CD$6,origine!$H$30:$DU$31,origine!G13))</f>
      </c>
      <c r="CD11" s="14">
        <f>IF($CD$6="","",LOOKUP($CD$6,origine!$H$30:$DU$31,origine!H13))</f>
      </c>
      <c r="CE11" s="14">
        <f>IF($CD$6="","",LOOKUP($CD$6,origine!$H$30:$DU$31,origine!I13))</f>
      </c>
      <c r="CF11" s="14">
        <f>IF($CD$6="","",LOOKUP($CD$6,origine!$H$30:$DU$31,origine!J13))</f>
      </c>
      <c r="CG11" s="18">
        <f>IF($CD$6="","",LOOKUP($CD$6,origine!$H$30:$DU$31,origine!K13))</f>
      </c>
      <c r="CH11" s="17">
        <f>IF($CI$6="","",LOOKUP($CI$6,origine!$H$30:$DU$31,origine!G13))</f>
      </c>
      <c r="CI11" s="14">
        <f>IF($CI$6="","",LOOKUP($CI$6,origine!$H$30:$DU$31,origine!H13))</f>
      </c>
      <c r="CJ11" s="14">
        <f>IF($CI$6="","",LOOKUP($CI$6,origine!$H$30:$DU$31,origine!I13))</f>
      </c>
      <c r="CK11" s="14">
        <f>IF($CI$6="","",LOOKUP($CI$6,origine!$H$30:$DU$31,origine!J13))</f>
      </c>
      <c r="CL11" s="18">
        <f>IF($CI$6="","",LOOKUP($CI$6,origine!$H$30:$DU$31,origine!K13))</f>
      </c>
      <c r="CM11" s="17">
        <f>IF($CN$6="","",LOOKUP($CN$6,origine!$H$30:$DU$31,origine!G13))</f>
      </c>
      <c r="CN11" s="14">
        <f>IF($CN$6="","",LOOKUP($CN$6,origine!$H$30:$DU$31,origine!H13))</f>
      </c>
      <c r="CO11" s="14">
        <f>IF($CN$6="","",LOOKUP($CN$6,origine!$H$30:$DU$31,origine!I13))</f>
      </c>
      <c r="CP11" s="14">
        <f>IF($CN$6="","",LOOKUP($CN$6,origine!$H$30:$DU$31,origine!J13))</f>
      </c>
      <c r="CQ11" s="18">
        <f>IF($CN$6="","",LOOKUP($CN$6,origine!$H$30:$DU$31,origine!K13))</f>
      </c>
    </row>
    <row r="12" spans="16:95" ht="9" customHeight="1">
      <c r="P12" s="19">
        <f>IF($Q$6="","",LOOKUP($Q$6,origine!$H$30:$DU$31,origine!G14))</f>
      </c>
      <c r="Q12" s="20">
        <f>IF($Q$6="","",LOOKUP($Q$6,origine!$H$30:$DU$31,origine!H14))</f>
      </c>
      <c r="R12" s="20">
        <f>IF($Q$6="","",LOOKUP($Q$6,origine!$H$30:$DU$31,origine!I14))</f>
      </c>
      <c r="S12" s="20">
        <f>IF($Q$6="","",LOOKUP($Q$6,origine!$H$30:$DU$31,origine!J14))</f>
      </c>
      <c r="T12" s="21">
        <f>IF($Q$6="","",LOOKUP($Q$6,origine!$H$30:$DU$31,origine!K14))</f>
      </c>
      <c r="U12" s="19">
        <f>IF($V$6="","",LOOKUP($V$6,origine!$H$30:$DU$31,origine!G14))</f>
      </c>
      <c r="V12" s="20">
        <f>IF($V$6="","",LOOKUP($V$6,origine!$H$30:$DU$31,origine!H14))</f>
      </c>
      <c r="W12" s="20">
        <f>IF($V$6="","",LOOKUP($V$6,origine!$H$30:$DU$31,origine!I14))</f>
      </c>
      <c r="X12" s="20">
        <f>IF($V$6="","",LOOKUP($V$6,origine!$H$30:$DU$31,origine!J14))</f>
      </c>
      <c r="Y12" s="20">
        <f>IF($V$6="","",LOOKUP($V$6,origine!$H$30:$DU$31,origine!K14))</f>
      </c>
      <c r="Z12" s="19">
        <f>IF($AA$6="","",LOOKUP($AA$6,origine!$H$30:$DU$31,origine!G14))</f>
      </c>
      <c r="AA12" s="20">
        <f>IF($AA$6="","",LOOKUP($AA$6,origine!$H$30:$DU$31,origine!H14))</f>
      </c>
      <c r="AB12" s="20">
        <f>IF($AA$6="","",LOOKUP($AA$6,origine!$H$30:$DU$31,origine!I14))</f>
      </c>
      <c r="AC12" s="20">
        <f>IF($AA$6="","",LOOKUP($AA$6,origine!$H$30:$DU$31,origine!J14))</f>
      </c>
      <c r="AD12" s="20">
        <f>IF($AA$6="","",LOOKUP($AA$6,origine!$H$30:$DU$31,origine!K14))</f>
      </c>
      <c r="AE12" s="19">
        <f>IF($AF$6="","",LOOKUP($AF$6,origine!$H$30:$DU$31,origine!G14))</f>
      </c>
      <c r="AF12" s="20">
        <f>IF($AF$6="","",LOOKUP($AF$6,origine!$H$30:$DU$31,origine!H14))</f>
      </c>
      <c r="AG12" s="20">
        <f>IF($AF$6="","",LOOKUP($AF$6,origine!$H$30:$DU$31,origine!I14))</f>
      </c>
      <c r="AH12" s="20">
        <f>IF($AF$6="","",LOOKUP($AF$6,origine!$H$30:$DU$31,origine!J14))</f>
      </c>
      <c r="AI12" s="20">
        <f>IF($AF$6="","",LOOKUP($AF$6,origine!$H$30:$DU$31,origine!K14))</f>
      </c>
      <c r="AJ12" s="19">
        <f>IF($AK$6="","",LOOKUP($AK$6,origine!$H$30:$DU$31,origine!G14))</f>
      </c>
      <c r="AK12" s="20">
        <f>IF($AK$6="","",LOOKUP($AK$6,origine!$H$30:$DU$31,origine!H14))</f>
      </c>
      <c r="AL12" s="20">
        <f>IF($AK$6="","",LOOKUP($AK$6,origine!$H$30:$DU$31,origine!I14))</f>
      </c>
      <c r="AM12" s="20">
        <f>IF($AK$6="","",LOOKUP($AK$6,origine!$H$30:$DU$31,origine!J14))</f>
      </c>
      <c r="AN12" s="20">
        <f>IF($AK$6="","",LOOKUP($AK$6,origine!$H$30:$DU$31,origine!K14))</f>
      </c>
      <c r="AO12" s="19">
        <f>IF($AP$6="","",LOOKUP($AP$6,origine!$H$30:$DU$31,origine!G14))</f>
      </c>
      <c r="AP12" s="20">
        <f>IF($AP$6="","",LOOKUP($AP$6,origine!$H$30:$DU$31,origine!H14))</f>
      </c>
      <c r="AQ12" s="20">
        <f>IF($AP$6="","",LOOKUP($AP$6,origine!$H$30:$DU$31,origine!I14))</f>
      </c>
      <c r="AR12" s="20">
        <f>IF($AP$6="","",LOOKUP($AP$6,origine!$H$30:$DU$31,origine!J14))</f>
      </c>
      <c r="AS12" s="21">
        <f>IF($AP$6="","",LOOKUP($AP$6,origine!$H$30:$DU$31,origine!K14))</f>
      </c>
      <c r="AT12" s="19">
        <f>IF($AU$6="","",LOOKUP($AU$6,origine!$H$30:$DU$31,origine!G14))</f>
      </c>
      <c r="AU12" s="20">
        <f>IF($AU$6="","",LOOKUP($AU$6,origine!$H$30:$DU$31,origine!H14))</f>
      </c>
      <c r="AV12" s="20">
        <f>IF($AU$6="","",LOOKUP($AU$6,origine!$H$30:$DU$31,origine!I14))</f>
      </c>
      <c r="AW12" s="20">
        <f>IF($AU$6="","",LOOKUP($AU$6,origine!$H$30:$DU$31,origine!J14))</f>
      </c>
      <c r="AX12" s="21">
        <f>IF($AU$6="","",LOOKUP($AU$6,origine!$H$30:$DU$31,origine!K14))</f>
      </c>
      <c r="AY12" s="19">
        <f>IF($AZ$6="","",LOOKUP($AZ$6,origine!$H$30:$DU$31,origine!G14))</f>
      </c>
      <c r="AZ12" s="20">
        <f>IF($AZ$6="","",LOOKUP($AZ$6,origine!$H$30:$DU$31,origine!H14))</f>
      </c>
      <c r="BA12" s="20">
        <f>IF($AZ$6="","",LOOKUP($AZ$6,origine!$H$30:$DU$31,origine!I14))</f>
      </c>
      <c r="BB12" s="20">
        <f>IF($AZ$6="","",LOOKUP($AZ$6,origine!$H$30:$DU$31,origine!J14))</f>
      </c>
      <c r="BC12" s="21">
        <f>IF($AZ$6="","",LOOKUP($AZ$6,origine!$H$30:$DU$31,origine!K14))</f>
      </c>
      <c r="BD12" s="19">
        <f>IF($BE$6="","",LOOKUP($BE$6,origine!$H$30:$DU$31,origine!G14))</f>
      </c>
      <c r="BE12" s="20">
        <f>IF($BE$6="","",LOOKUP($BE$6,origine!$H$30:$DU$31,origine!H14))</f>
      </c>
      <c r="BF12" s="20">
        <f>IF($BE$6="","",LOOKUP($BE$6,origine!$H$30:$DU$31,origine!I14))</f>
      </c>
      <c r="BG12" s="20">
        <f>IF($BE$6="","",LOOKUP($BE$6,origine!$H$30:$DU$31,origine!J14))</f>
      </c>
      <c r="BH12" s="20">
        <f>IF($BE$6="","",LOOKUP($BE$6,origine!$H$30:$DU$31,origine!K14))</f>
      </c>
      <c r="BI12" s="19">
        <f>IF($BJ$6="","",LOOKUP($BJ$6,origine!$H$30:$DU$31,origine!G14))</f>
      </c>
      <c r="BJ12" s="20">
        <f>IF($BJ$6="","",LOOKUP($BJ$6,origine!$H$30:$DU$31,origine!H14))</f>
      </c>
      <c r="BK12" s="20">
        <f>IF($BJ$6="","",LOOKUP($BJ$6,origine!$H$30:$DU$31,origine!I14))</f>
      </c>
      <c r="BL12" s="20">
        <f>IF($BJ$6="","",LOOKUP($BJ$6,origine!$H$30:$DU$31,origine!J14))</f>
      </c>
      <c r="BM12" s="21">
        <f>IF($BJ$6="","",LOOKUP($BJ$6,origine!$H$30:$DU$31,origine!K14))</f>
      </c>
      <c r="BN12" s="19">
        <f>IF($BO$6="","",LOOKUP($BO$6,origine!$H$30:$DU$31,origine!G14))</f>
      </c>
      <c r="BO12" s="20">
        <f>IF($BO$6="","",LOOKUP($BO$6,origine!$H$30:$DU$31,origine!H14))</f>
      </c>
      <c r="BP12" s="20">
        <f>IF($BO$6="","",LOOKUP($BO$6,origine!$H$30:$DU$31,origine!I14))</f>
      </c>
      <c r="BQ12" s="20">
        <f>IF($BO$6="","",LOOKUP($BO$6,origine!$H$30:$DU$31,origine!J14))</f>
      </c>
      <c r="BR12" s="21">
        <f>IF($BO$6="","",LOOKUP($BO$6,origine!$H$30:$DU$31,origine!K14))</f>
      </c>
      <c r="BS12" s="19">
        <f>IF($BT$6="","",LOOKUP($BT$6,origine!$H$30:$DU$31,origine!G14))</f>
      </c>
      <c r="BT12" s="20">
        <f>IF($BT$6="","",LOOKUP($BT$6,origine!$H$30:$DU$31,origine!H14))</f>
      </c>
      <c r="BU12" s="20">
        <f>IF($BT$6="","",LOOKUP($BT$6,origine!$H$30:$DU$31,origine!I14))</f>
      </c>
      <c r="BV12" s="20">
        <f>IF($BT$6="","",LOOKUP($BT$6,origine!$H$30:$DU$31,origine!J14))</f>
      </c>
      <c r="BW12" s="21">
        <f>IF($BT$6="","",LOOKUP($BT$6,origine!$H$30:$DU$31,origine!K14))</f>
      </c>
      <c r="BX12" s="19">
        <f>IF($BY$6="","",LOOKUP($BY$6,origine!$H$30:$DU$31,origine!G14))</f>
      </c>
      <c r="BY12" s="20">
        <f>IF($BY$6="","",LOOKUP($BY$6,origine!$H$30:$DU$31,origine!H14))</f>
      </c>
      <c r="BZ12" s="20">
        <f>IF($BY$6="","",LOOKUP($BY$6,origine!$H$30:$DU$31,origine!I14))</f>
      </c>
      <c r="CA12" s="20">
        <f>IF($BY$6="","",LOOKUP($BY$6,origine!$H$30:$DU$31,origine!J14))</f>
      </c>
      <c r="CB12" s="21">
        <f>IF($BY$6="","",LOOKUP($BY$6,origine!$H$30:$DU$31,origine!K14))</f>
      </c>
      <c r="CC12" s="19">
        <f>IF($CD$6="","",LOOKUP($CD$6,origine!$H$30:$DU$31,origine!G14))</f>
      </c>
      <c r="CD12" s="20">
        <f>IF($CD$6="","",LOOKUP($CD$6,origine!$H$30:$DU$31,origine!H14))</f>
      </c>
      <c r="CE12" s="20">
        <f>IF($CD$6="","",LOOKUP($CD$6,origine!$H$30:$DU$31,origine!I14))</f>
      </c>
      <c r="CF12" s="20">
        <f>IF($CD$6="","",LOOKUP($CD$6,origine!$H$30:$DU$31,origine!J14))</f>
      </c>
      <c r="CG12" s="21">
        <f>IF($CD$6="","",LOOKUP($CD$6,origine!$H$30:$DU$31,origine!K14))</f>
      </c>
      <c r="CH12" s="19">
        <f>IF($CI$6="","",LOOKUP($CI$6,origine!$H$30:$DU$31,origine!G14))</f>
      </c>
      <c r="CI12" s="20">
        <f>IF($CI$6="","",LOOKUP($CI$6,origine!$H$30:$DU$31,origine!H14))</f>
      </c>
      <c r="CJ12" s="20">
        <f>IF($CI$6="","",LOOKUP($CI$6,origine!$H$30:$DU$31,origine!I14))</f>
      </c>
      <c r="CK12" s="20">
        <f>IF($CI$6="","",LOOKUP($CI$6,origine!$H$30:$DU$31,origine!J14))</f>
      </c>
      <c r="CL12" s="21">
        <f>IF($CI$6="","",LOOKUP($CI$6,origine!$H$30:$DU$31,origine!K14))</f>
      </c>
      <c r="CM12" s="19">
        <f>IF($CN$6="","",LOOKUP($CN$6,origine!$H$30:$DU$31,origine!G14))</f>
      </c>
      <c r="CN12" s="20">
        <f>IF($CN$6="","",LOOKUP($CN$6,origine!$H$30:$DU$31,origine!H14))</f>
      </c>
      <c r="CO12" s="20">
        <f>IF($CN$6="","",LOOKUP($CN$6,origine!$H$30:$DU$31,origine!I14))</f>
      </c>
      <c r="CP12" s="20">
        <f>IF($CN$6="","",LOOKUP($CN$6,origine!$H$30:$DU$31,origine!J14))</f>
      </c>
      <c r="CQ12" s="21">
        <f>IF($CN$6="","",LOOKUP($CN$6,origine!$H$30:$DU$31,origine!K14))</f>
      </c>
    </row>
    <row r="13" spans="1:7" ht="9" customHeight="1">
      <c r="A13" s="74" t="s">
        <v>2</v>
      </c>
      <c r="B13" s="75"/>
      <c r="C13" s="75"/>
      <c r="D13" s="75"/>
      <c r="E13" s="76"/>
      <c r="F13" s="32"/>
      <c r="G13" s="32"/>
    </row>
    <row r="14" spans="1:94" ht="9" customHeight="1">
      <c r="A14" s="77"/>
      <c r="B14" s="78"/>
      <c r="C14" s="78"/>
      <c r="D14" s="78"/>
      <c r="E14" s="79"/>
      <c r="F14" s="32"/>
      <c r="G14" s="32"/>
      <c r="Q14" s="107">
        <f>IF(Q6="","",ABS(IF(Q6="","",LOOKUP(Q6,origine!$H$51:$AE$51,origine!$H$52:$AE$52))))</f>
      </c>
      <c r="R14" s="108"/>
      <c r="S14" s="109"/>
      <c r="V14" s="107">
        <f>IF(V6="","",ABS(IF(V6="","",LOOKUP(V6,origine!$H$51:$AE$51,origine!$H$52:$AE$52))))</f>
      </c>
      <c r="W14" s="108"/>
      <c r="X14" s="109"/>
      <c r="AA14" s="107">
        <f>IF(AA6="","",ABS(IF(AA6="","",LOOKUP(AA6,origine!$H$51:$AE$51,origine!$H$52:$AE$52))))</f>
      </c>
      <c r="AB14" s="108"/>
      <c r="AC14" s="109"/>
      <c r="AF14" s="107">
        <f>IF(AF6="","",ABS(IF(AF6="","",LOOKUP(AF6,origine!$H$51:$AE$51,origine!$H$52:$AE$52))))</f>
      </c>
      <c r="AG14" s="108"/>
      <c r="AH14" s="109"/>
      <c r="AK14" s="107">
        <f>IF(AK6="","",ABS(IF(AK6="","",LOOKUP(AK6,origine!$H$51:$AE$51,origine!$H$52:$AE$52))))</f>
      </c>
      <c r="AL14" s="108"/>
      <c r="AM14" s="109"/>
      <c r="AP14" s="107">
        <f>IF(AP6="","",ABS(IF(AP6="","",LOOKUP(AP6,origine!$H$51:$AE$51,origine!$H$52:$AE$52))))</f>
      </c>
      <c r="AQ14" s="108"/>
      <c r="AR14" s="109"/>
      <c r="AU14" s="107">
        <f>IF(AU6="","",ABS(IF(AU6="","",LOOKUP(AU6,origine!$H$51:$AE$51,origine!$H$52:$AE$52))))</f>
      </c>
      <c r="AV14" s="108"/>
      <c r="AW14" s="109"/>
      <c r="AZ14" s="107">
        <f>IF(AZ6="","",ABS(IF(AZ6="","",LOOKUP(AZ6,origine!$H$51:$AE$51,origine!$H$52:$AE$52))))</f>
      </c>
      <c r="BA14" s="108"/>
      <c r="BB14" s="109"/>
      <c r="BE14" s="107">
        <f>IF(BE6="","",ABS(IF(BE6="","",LOOKUP(BE6,origine!$H$51:$AE$51,origine!$H$52:$AE$52))))</f>
      </c>
      <c r="BF14" s="108"/>
      <c r="BG14" s="109"/>
      <c r="BJ14" s="107">
        <f>IF(BJ6="","",ABS(IF(BJ6="","",LOOKUP(BJ6,origine!$H$51:$AE$51,origine!$H$52:$AE$52))))</f>
      </c>
      <c r="BK14" s="108"/>
      <c r="BL14" s="109"/>
      <c r="BO14" s="107">
        <f>IF(BO6="","",ABS(IF(BO6="","",LOOKUP(BO6,origine!$H$51:$AE$51,origine!$H$52:$AE$52))))</f>
      </c>
      <c r="BP14" s="108"/>
      <c r="BQ14" s="109"/>
      <c r="BT14" s="107">
        <f>IF(BT6="","",ABS(IF(BT6="","",LOOKUP(BT6,origine!$H$51:$AE$51,origine!$H$52:$AE$52))))</f>
      </c>
      <c r="BU14" s="108"/>
      <c r="BV14" s="109"/>
      <c r="BY14" s="107">
        <f>IF(BY6="","",ABS(IF(BY6="","",LOOKUP(BY6,origine!$H$51:$AE$51,origine!$H$52:$AE$52))))</f>
      </c>
      <c r="BZ14" s="108"/>
      <c r="CA14" s="109"/>
      <c r="CD14" s="107">
        <f>IF(CD6="","",ABS(IF(CD6="","",LOOKUP(CD6,origine!$H$51:$AE$51,origine!$H$52:$AE$52))))</f>
      </c>
      <c r="CE14" s="108"/>
      <c r="CF14" s="109"/>
      <c r="CI14" s="107">
        <f>IF(CI6="","",ABS(IF(CI6="","",LOOKUP(CI6,origine!$H$51:$AE$51,origine!$H$52:$AE$52))))</f>
      </c>
      <c r="CJ14" s="108"/>
      <c r="CK14" s="109"/>
      <c r="CN14" s="107">
        <f>IF(CN6="","",ABS(IF(CN6="","",LOOKUP(CN6,origine!$H$51:$AE$51,origine!$H$52:$AE$52))))</f>
      </c>
      <c r="CO14" s="108"/>
      <c r="CP14" s="109"/>
    </row>
    <row r="15" spans="1:94" ht="9" customHeight="1">
      <c r="A15" s="77"/>
      <c r="B15" s="78"/>
      <c r="C15" s="78"/>
      <c r="D15" s="78"/>
      <c r="E15" s="79"/>
      <c r="F15" s="32"/>
      <c r="G15" s="32"/>
      <c r="Q15" s="110"/>
      <c r="R15" s="111"/>
      <c r="S15" s="112"/>
      <c r="V15" s="110"/>
      <c r="W15" s="111"/>
      <c r="X15" s="112"/>
      <c r="AA15" s="110"/>
      <c r="AB15" s="111"/>
      <c r="AC15" s="112"/>
      <c r="AF15" s="110"/>
      <c r="AG15" s="111"/>
      <c r="AH15" s="112"/>
      <c r="AK15" s="110"/>
      <c r="AL15" s="111"/>
      <c r="AM15" s="112"/>
      <c r="AP15" s="110"/>
      <c r="AQ15" s="111"/>
      <c r="AR15" s="112"/>
      <c r="AU15" s="110"/>
      <c r="AV15" s="111"/>
      <c r="AW15" s="112"/>
      <c r="AZ15" s="110"/>
      <c r="BA15" s="111"/>
      <c r="BB15" s="112"/>
      <c r="BE15" s="110"/>
      <c r="BF15" s="111"/>
      <c r="BG15" s="112"/>
      <c r="BJ15" s="110"/>
      <c r="BK15" s="111"/>
      <c r="BL15" s="112"/>
      <c r="BO15" s="110"/>
      <c r="BP15" s="111"/>
      <c r="BQ15" s="112"/>
      <c r="BT15" s="110"/>
      <c r="BU15" s="111"/>
      <c r="BV15" s="112"/>
      <c r="BY15" s="110"/>
      <c r="BZ15" s="111"/>
      <c r="CA15" s="112"/>
      <c r="CD15" s="110"/>
      <c r="CE15" s="111"/>
      <c r="CF15" s="112"/>
      <c r="CI15" s="110"/>
      <c r="CJ15" s="111"/>
      <c r="CK15" s="112"/>
      <c r="CN15" s="110"/>
      <c r="CO15" s="111"/>
      <c r="CP15" s="112"/>
    </row>
    <row r="16" spans="1:7" ht="9" customHeight="1">
      <c r="A16" s="80"/>
      <c r="B16" s="81"/>
      <c r="C16" s="81"/>
      <c r="D16" s="81"/>
      <c r="E16" s="82"/>
      <c r="F16" s="32"/>
      <c r="G16" s="32"/>
    </row>
    <row r="19" spans="1:7" ht="9" customHeight="1">
      <c r="A19" s="92" t="s">
        <v>10</v>
      </c>
      <c r="B19" s="93"/>
      <c r="C19" s="93"/>
      <c r="D19" s="93"/>
      <c r="E19" s="94"/>
      <c r="F19" s="31"/>
      <c r="G19" s="31"/>
    </row>
    <row r="20" spans="1:7" ht="9" customHeight="1">
      <c r="A20" s="95"/>
      <c r="B20" s="96"/>
      <c r="C20" s="96"/>
      <c r="D20" s="96"/>
      <c r="E20" s="97"/>
      <c r="F20" s="31"/>
      <c r="G20" s="31"/>
    </row>
    <row r="21" spans="1:95" ht="9" customHeight="1">
      <c r="A21" s="95"/>
      <c r="B21" s="96"/>
      <c r="C21" s="96"/>
      <c r="D21" s="96"/>
      <c r="E21" s="97"/>
      <c r="F21" s="31"/>
      <c r="G21" s="31"/>
      <c r="Q21" s="101">
        <f>IF(Q6="","",LOOKUP(Q6,origine!$H$51:$AE$51,origine!$H$53:$AE$53))</f>
      </c>
      <c r="R21" s="102"/>
      <c r="S21" s="102"/>
      <c r="T21" s="103"/>
      <c r="V21" s="101">
        <f>IF(V6="","",LOOKUP(V6,origine!$H$51:$AE$51,origine!$H$53:$AE$53))</f>
      </c>
      <c r="W21" s="102"/>
      <c r="X21" s="102"/>
      <c r="Y21" s="103"/>
      <c r="AA21" s="101">
        <f>IF(AA6="","",LOOKUP(AA6,origine!$H$51:$AE$51,origine!$H$53:$AE$53))</f>
      </c>
      <c r="AB21" s="102"/>
      <c r="AC21" s="102"/>
      <c r="AD21" s="103"/>
      <c r="AF21" s="101">
        <f>IF(AF6="","",LOOKUP(AF6,origine!$H$51:$AE$51,origine!$H$53:$AE$53))</f>
      </c>
      <c r="AG21" s="102"/>
      <c r="AH21" s="102"/>
      <c r="AI21" s="103"/>
      <c r="AK21" s="101">
        <f>IF(AK6="","",LOOKUP(AK6,origine!$H$51:$AE$51,origine!$H$53:$AE$53))</f>
      </c>
      <c r="AL21" s="102"/>
      <c r="AM21" s="102"/>
      <c r="AN21" s="103"/>
      <c r="AP21" s="101">
        <f>IF(AP6="","",LOOKUP(AP6,origine!$H$51:$AE$51,origine!$H$53:$AE$53))</f>
      </c>
      <c r="AQ21" s="102"/>
      <c r="AR21" s="102"/>
      <c r="AS21" s="103"/>
      <c r="AU21" s="101">
        <f>IF(AU6="","",LOOKUP(AU6,origine!$H$51:$AE$51,origine!$H$53:$AE$53))</f>
      </c>
      <c r="AV21" s="102"/>
      <c r="AW21" s="102"/>
      <c r="AX21" s="103"/>
      <c r="AZ21" s="101">
        <f>IF(AZ6="","",LOOKUP(AZ6,origine!$H$51:$AE$51,origine!$H$53:$AE$53))</f>
      </c>
      <c r="BA21" s="102"/>
      <c r="BB21" s="102"/>
      <c r="BC21" s="103"/>
      <c r="BE21" s="101">
        <f>IF(BE6="","",LOOKUP(BE6,origine!$H$51:$AE$51,origine!$H$53:$AE$53))</f>
      </c>
      <c r="BF21" s="102"/>
      <c r="BG21" s="102"/>
      <c r="BH21" s="103"/>
      <c r="BJ21" s="101">
        <f>IF(BJ6="","",LOOKUP(BJ6,origine!$H$51:$AE$51,origine!$H$53:$AE$53))</f>
      </c>
      <c r="BK21" s="102"/>
      <c r="BL21" s="102"/>
      <c r="BM21" s="103"/>
      <c r="BO21" s="101">
        <f>IF(BO6="","",LOOKUP(BO6,origine!$H$51:$AE$51,origine!$H$53:$AE$53))</f>
      </c>
      <c r="BP21" s="102"/>
      <c r="BQ21" s="102"/>
      <c r="BR21" s="103"/>
      <c r="BT21" s="101">
        <f>IF(BT6="","",LOOKUP(BT6,origine!$H$51:$AE$51,origine!$H$53:$AE$53))</f>
      </c>
      <c r="BU21" s="102"/>
      <c r="BV21" s="102"/>
      <c r="BW21" s="103"/>
      <c r="BY21" s="101">
        <f>IF(BY6="","",LOOKUP(BY6,origine!$H$51:$AE$51,origine!$H$53:$AE$53))</f>
      </c>
      <c r="BZ21" s="102"/>
      <c r="CA21" s="102"/>
      <c r="CB21" s="103"/>
      <c r="CD21" s="101">
        <f>IF(CD6="","",LOOKUP(CD6,origine!$H$51:$AE$51,origine!$H$53:$AE$53))</f>
      </c>
      <c r="CE21" s="102"/>
      <c r="CF21" s="102"/>
      <c r="CG21" s="103"/>
      <c r="CI21" s="101">
        <f>IF(CI6="","",LOOKUP(CI6,origine!$H$51:$AE$51,origine!$H$53:$AE$53))</f>
      </c>
      <c r="CJ21" s="102"/>
      <c r="CK21" s="102"/>
      <c r="CL21" s="103"/>
      <c r="CN21" s="101">
        <f>IF(CN6="","",LOOKUP(CN6,origine!$H$51:$AE$51,origine!$H$53:$AE$53))</f>
      </c>
      <c r="CO21" s="102"/>
      <c r="CP21" s="102"/>
      <c r="CQ21" s="103"/>
    </row>
    <row r="22" spans="1:95" ht="9" customHeight="1">
      <c r="A22" s="95"/>
      <c r="B22" s="96"/>
      <c r="C22" s="96"/>
      <c r="D22" s="96"/>
      <c r="E22" s="97"/>
      <c r="F22" s="31"/>
      <c r="G22" s="31"/>
      <c r="Q22" s="104"/>
      <c r="R22" s="105"/>
      <c r="S22" s="105"/>
      <c r="T22" s="106"/>
      <c r="V22" s="104"/>
      <c r="W22" s="105"/>
      <c r="X22" s="105"/>
      <c r="Y22" s="106"/>
      <c r="AA22" s="104"/>
      <c r="AB22" s="105"/>
      <c r="AC22" s="105"/>
      <c r="AD22" s="106"/>
      <c r="AF22" s="104"/>
      <c r="AG22" s="105"/>
      <c r="AH22" s="105"/>
      <c r="AI22" s="106"/>
      <c r="AK22" s="104"/>
      <c r="AL22" s="105"/>
      <c r="AM22" s="105"/>
      <c r="AN22" s="106"/>
      <c r="AP22" s="104"/>
      <c r="AQ22" s="105"/>
      <c r="AR22" s="105"/>
      <c r="AS22" s="106"/>
      <c r="AU22" s="104"/>
      <c r="AV22" s="105"/>
      <c r="AW22" s="105"/>
      <c r="AX22" s="106"/>
      <c r="AZ22" s="104"/>
      <c r="BA22" s="105"/>
      <c r="BB22" s="105"/>
      <c r="BC22" s="106"/>
      <c r="BE22" s="104"/>
      <c r="BF22" s="105"/>
      <c r="BG22" s="105"/>
      <c r="BH22" s="106"/>
      <c r="BJ22" s="104"/>
      <c r="BK22" s="105"/>
      <c r="BL22" s="105"/>
      <c r="BM22" s="106"/>
      <c r="BO22" s="104"/>
      <c r="BP22" s="105"/>
      <c r="BQ22" s="105"/>
      <c r="BR22" s="106"/>
      <c r="BT22" s="104"/>
      <c r="BU22" s="105"/>
      <c r="BV22" s="105"/>
      <c r="BW22" s="106"/>
      <c r="BY22" s="104"/>
      <c r="BZ22" s="105"/>
      <c r="CA22" s="105"/>
      <c r="CB22" s="106"/>
      <c r="CD22" s="104"/>
      <c r="CE22" s="105"/>
      <c r="CF22" s="105"/>
      <c r="CG22" s="106"/>
      <c r="CI22" s="104"/>
      <c r="CJ22" s="105"/>
      <c r="CK22" s="105"/>
      <c r="CL22" s="106"/>
      <c r="CN22" s="104"/>
      <c r="CO22" s="105"/>
      <c r="CP22" s="105"/>
      <c r="CQ22" s="106"/>
    </row>
    <row r="23" spans="1:7" ht="9" customHeight="1">
      <c r="A23" s="95"/>
      <c r="B23" s="96"/>
      <c r="C23" s="96"/>
      <c r="D23" s="96"/>
      <c r="E23" s="97"/>
      <c r="F23" s="31"/>
      <c r="G23" s="31"/>
    </row>
    <row r="24" spans="1:7" ht="9" customHeight="1">
      <c r="A24" s="95"/>
      <c r="B24" s="96"/>
      <c r="C24" s="96"/>
      <c r="D24" s="96"/>
      <c r="E24" s="97"/>
      <c r="F24" s="31"/>
      <c r="G24" s="31"/>
    </row>
    <row r="25" spans="1:7" ht="9" customHeight="1">
      <c r="A25" s="95"/>
      <c r="B25" s="96"/>
      <c r="C25" s="96"/>
      <c r="D25" s="96"/>
      <c r="E25" s="97"/>
      <c r="F25" s="31"/>
      <c r="G25" s="31"/>
    </row>
    <row r="26" spans="1:7" ht="9" customHeight="1">
      <c r="A26" s="95"/>
      <c r="B26" s="96"/>
      <c r="C26" s="96"/>
      <c r="D26" s="96"/>
      <c r="E26" s="97"/>
      <c r="F26" s="31"/>
      <c r="G26" s="31"/>
    </row>
    <row r="27" spans="1:7" ht="9" customHeight="1">
      <c r="A27" s="98"/>
      <c r="B27" s="99"/>
      <c r="C27" s="99"/>
      <c r="D27" s="99"/>
      <c r="E27" s="100"/>
      <c r="F27" s="31"/>
      <c r="G27" s="31"/>
    </row>
    <row r="31" spans="36:71" ht="9" customHeight="1">
      <c r="AJ31" s="39" t="s">
        <v>7</v>
      </c>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7"/>
    </row>
    <row r="32" spans="36:71" ht="9" customHeight="1">
      <c r="AJ32" s="118"/>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20"/>
    </row>
    <row r="33" spans="36:71" ht="9" customHeight="1">
      <c r="AJ33" s="121"/>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3"/>
    </row>
    <row r="34" spans="1:5" ht="9" customHeight="1">
      <c r="A34" s="124" t="s">
        <v>5</v>
      </c>
      <c r="B34" s="125"/>
      <c r="C34" s="125"/>
      <c r="D34" s="125"/>
      <c r="E34" s="126"/>
    </row>
    <row r="35" spans="1:14" ht="9" customHeight="1">
      <c r="A35" s="127"/>
      <c r="B35" s="128"/>
      <c r="C35" s="128"/>
      <c r="D35" s="128"/>
      <c r="E35" s="129"/>
      <c r="F35" s="33"/>
      <c r="G35" s="33"/>
      <c r="H35" s="25"/>
      <c r="I35" s="25"/>
      <c r="J35" s="25"/>
      <c r="K35" s="25"/>
      <c r="L35" s="25"/>
      <c r="M35" s="25"/>
      <c r="N35" s="26"/>
    </row>
    <row r="36" spans="1:94" ht="9" customHeight="1">
      <c r="A36" s="127"/>
      <c r="B36" s="128"/>
      <c r="C36" s="128"/>
      <c r="D36" s="128"/>
      <c r="E36" s="129"/>
      <c r="F36" s="33"/>
      <c r="G36" s="33"/>
      <c r="H36" s="27"/>
      <c r="I36" s="27"/>
      <c r="J36" s="27"/>
      <c r="K36" s="27"/>
      <c r="L36" s="27"/>
      <c r="M36" s="27"/>
      <c r="N36" s="28"/>
      <c r="Q36" s="45"/>
      <c r="R36" s="46"/>
      <c r="S36" s="47"/>
      <c r="V36" s="45"/>
      <c r="W36" s="46"/>
      <c r="X36" s="47"/>
      <c r="AA36" s="45"/>
      <c r="AB36" s="46"/>
      <c r="AC36" s="47"/>
      <c r="AF36" s="45"/>
      <c r="AG36" s="46"/>
      <c r="AH36" s="47"/>
      <c r="AK36" s="45"/>
      <c r="AL36" s="46"/>
      <c r="AM36" s="47"/>
      <c r="AP36" s="45"/>
      <c r="AQ36" s="46"/>
      <c r="AR36" s="47"/>
      <c r="AU36" s="45"/>
      <c r="AV36" s="46"/>
      <c r="AW36" s="47"/>
      <c r="AZ36" s="45"/>
      <c r="BA36" s="46"/>
      <c r="BB36" s="47"/>
      <c r="BE36" s="45"/>
      <c r="BF36" s="46"/>
      <c r="BG36" s="47"/>
      <c r="BJ36" s="45"/>
      <c r="BK36" s="46"/>
      <c r="BL36" s="47"/>
      <c r="BO36" s="45"/>
      <c r="BP36" s="46"/>
      <c r="BQ36" s="47"/>
      <c r="BT36" s="45"/>
      <c r="BU36" s="46"/>
      <c r="BV36" s="47"/>
      <c r="BY36" s="45"/>
      <c r="BZ36" s="46"/>
      <c r="CA36" s="47"/>
      <c r="CD36" s="45"/>
      <c r="CE36" s="46"/>
      <c r="CF36" s="47"/>
      <c r="CI36" s="45"/>
      <c r="CJ36" s="46"/>
      <c r="CK36" s="47"/>
      <c r="CN36" s="45"/>
      <c r="CO36" s="46"/>
      <c r="CP36" s="47"/>
    </row>
    <row r="37" spans="1:94" ht="9" customHeight="1">
      <c r="A37" s="127"/>
      <c r="B37" s="128"/>
      <c r="C37" s="128"/>
      <c r="D37" s="128"/>
      <c r="E37" s="129"/>
      <c r="F37" s="33"/>
      <c r="G37" s="33"/>
      <c r="H37" s="29"/>
      <c r="I37" s="29"/>
      <c r="J37" s="29"/>
      <c r="K37" s="29"/>
      <c r="L37" s="29"/>
      <c r="M37" s="29"/>
      <c r="N37" s="30"/>
      <c r="Q37" s="113"/>
      <c r="R37" s="114"/>
      <c r="S37" s="115"/>
      <c r="V37" s="113"/>
      <c r="W37" s="114"/>
      <c r="X37" s="115"/>
      <c r="AA37" s="113"/>
      <c r="AB37" s="114"/>
      <c r="AC37" s="115"/>
      <c r="AF37" s="113"/>
      <c r="AG37" s="114"/>
      <c r="AH37" s="115"/>
      <c r="AK37" s="113"/>
      <c r="AL37" s="114"/>
      <c r="AM37" s="115"/>
      <c r="AP37" s="113"/>
      <c r="AQ37" s="114"/>
      <c r="AR37" s="115"/>
      <c r="AU37" s="113"/>
      <c r="AV37" s="114"/>
      <c r="AW37" s="115"/>
      <c r="AZ37" s="113"/>
      <c r="BA37" s="114"/>
      <c r="BB37" s="115"/>
      <c r="BE37" s="113"/>
      <c r="BF37" s="114"/>
      <c r="BG37" s="115"/>
      <c r="BJ37" s="113"/>
      <c r="BK37" s="114"/>
      <c r="BL37" s="115"/>
      <c r="BO37" s="113"/>
      <c r="BP37" s="114"/>
      <c r="BQ37" s="115"/>
      <c r="BT37" s="113"/>
      <c r="BU37" s="114"/>
      <c r="BV37" s="115"/>
      <c r="BY37" s="113"/>
      <c r="BZ37" s="114"/>
      <c r="CA37" s="115"/>
      <c r="CD37" s="113"/>
      <c r="CE37" s="114"/>
      <c r="CF37" s="115"/>
      <c r="CI37" s="113"/>
      <c r="CJ37" s="114"/>
      <c r="CK37" s="115"/>
      <c r="CN37" s="113"/>
      <c r="CO37" s="114"/>
      <c r="CP37" s="115"/>
    </row>
    <row r="38" spans="1:95" ht="9" customHeight="1">
      <c r="A38" s="127"/>
      <c r="B38" s="128"/>
      <c r="C38" s="128"/>
      <c r="D38" s="128"/>
      <c r="E38" s="129"/>
      <c r="P38" s="12">
        <f>IF($Q$36="","",LOOKUP($Q$36,origine!$H$30:$DU$31,origine!G10))</f>
      </c>
      <c r="Q38" s="15">
        <f>IF($Q$36="","",LOOKUP($Q$36,origine!$H$30:$DU$31,origine!H10))</f>
      </c>
      <c r="R38" s="15">
        <f>IF($Q$36="","",LOOKUP($Q$36,origine!$H$30:$DU$31,origine!I10))</f>
      </c>
      <c r="S38" s="15">
        <f>IF($Q$36="","",LOOKUP($Q$36,origine!$H$30:$DU$31,origine!J10))</f>
      </c>
      <c r="T38" s="16">
        <f>IF($Q$36="","",LOOKUP($Q$36,origine!$H$30:$DU$31,origine!K10))</f>
      </c>
      <c r="U38" s="12">
        <f>IF($V$36="","",LOOKUP($V$36,origine!$H$30:$DU$31,origine!G10))</f>
      </c>
      <c r="V38" s="15">
        <f>IF($V$36="","",LOOKUP($V$36,origine!$H$30:$DU$31,origine!H10))</f>
      </c>
      <c r="W38" s="15">
        <f>IF($V$36="","",LOOKUP($V$36,origine!$H$30:$DU$31,origine!I10))</f>
      </c>
      <c r="X38" s="15">
        <f>IF($V$36="","",LOOKUP($V$36,origine!$H$30:$DU$31,origine!J10))</f>
      </c>
      <c r="Y38" s="16">
        <f>IF($V$36="","",LOOKUP($V$36,origine!$H$30:$DU$31,origine!K10))</f>
      </c>
      <c r="Z38" s="12">
        <f>IF($AA$36="","",LOOKUP($AA$36,origine!$H$30:$DU$31,origine!G10))</f>
      </c>
      <c r="AA38" s="15">
        <f>IF($AA$36="","",LOOKUP($AA$36,origine!$H$30:$DU$31,origine!H10))</f>
      </c>
      <c r="AB38" s="15">
        <f>IF($AA$36="","",LOOKUP($AA$36,origine!$H$30:$DU$31,origine!I10))</f>
      </c>
      <c r="AC38" s="15">
        <f>IF($AA$36="","",LOOKUP($AA$36,origine!$H$30:$DU$31,origine!J10))</f>
      </c>
      <c r="AD38" s="16">
        <f>IF($AA$36="","",LOOKUP($AA$36,origine!$H$30:$DU$31,origine!K10))</f>
      </c>
      <c r="AE38" s="12">
        <f>IF($AF$36="","",LOOKUP($AF$36,origine!$H$30:$DU$31,origine!G10))</f>
      </c>
      <c r="AF38" s="15">
        <f>IF($AF$36="","",LOOKUP($AF$36,origine!$H$30:$DU$31,origine!H10))</f>
      </c>
      <c r="AG38" s="15">
        <f>IF($AF$36="","",LOOKUP($AF$36,origine!$H$30:$DU$31,origine!I10))</f>
      </c>
      <c r="AH38" s="15">
        <f>IF($AF$36="","",LOOKUP($AF$36,origine!$H$30:$DU$31,origine!J10))</f>
      </c>
      <c r="AI38" s="16">
        <f>IF($AF$36="","",LOOKUP($AF$36,origine!$H$30:$DU$31,origine!K10))</f>
      </c>
      <c r="AJ38" s="12">
        <f>IF($AK$36="","",LOOKUP($AK$36,origine!$H$30:$DU$31,origine!G10))</f>
      </c>
      <c r="AK38" s="15">
        <f>IF($AK$36="","",LOOKUP($AK$36,origine!$H$30:$DU$31,origine!H10))</f>
      </c>
      <c r="AL38" s="15">
        <f>IF($AK$36="","",LOOKUP($AK$36,origine!$H$30:$DU$31,origine!I10))</f>
      </c>
      <c r="AM38" s="15">
        <f>IF($AK$36="","",LOOKUP($AK$36,origine!$H$30:$DU$31,origine!J10))</f>
      </c>
      <c r="AN38" s="16">
        <f>IF($AK$36="","",LOOKUP($AK$36,origine!$H$30:$DU$31,origine!K10))</f>
      </c>
      <c r="AO38" s="12">
        <f>IF($AP$36="","",LOOKUP($AP$36,origine!$H$30:$DU$31,origine!G10))</f>
      </c>
      <c r="AP38" s="15">
        <f>IF($AP$36="","",LOOKUP($AP$36,origine!$H$30:$DU$31,origine!H10))</f>
      </c>
      <c r="AQ38" s="15">
        <f>IF($AP$36="","",LOOKUP($AP$36,origine!$H$30:$DU$31,origine!I10))</f>
      </c>
      <c r="AR38" s="15">
        <f>IF($AP$36="","",LOOKUP($AP$36,origine!$H$30:$DU$31,origine!J10))</f>
      </c>
      <c r="AS38" s="16">
        <f>IF($AP$36="","",LOOKUP($AP$36,origine!$H$30:$DU$31,origine!K10))</f>
      </c>
      <c r="AT38" s="12">
        <f>IF($AU$36="","",LOOKUP($AU$36,origine!$H$30:$DU$31,origine!G10))</f>
      </c>
      <c r="AU38" s="15">
        <f>IF($AU$36="","",LOOKUP($AU$36,origine!$H$30:$DU$31,origine!H10))</f>
      </c>
      <c r="AV38" s="15">
        <f>IF($AU$36="","",LOOKUP($AU$36,origine!$H$30:$DU$31,origine!I10))</f>
      </c>
      <c r="AW38" s="15">
        <f>IF($AU$36="","",LOOKUP($AU$36,origine!$H$30:$DU$31,origine!J10))</f>
      </c>
      <c r="AX38" s="16">
        <f>IF($AU$36="","",LOOKUP($AU$36,origine!$H$30:$DU$31,origine!K10))</f>
      </c>
      <c r="AY38" s="12">
        <f>IF($AZ$36="","",LOOKUP($AZ$36,origine!$H$30:$DU$31,origine!G10))</f>
      </c>
      <c r="AZ38" s="15">
        <f>IF($AZ$36="","",LOOKUP($AZ$36,origine!$H$30:$DU$31,origine!H10))</f>
      </c>
      <c r="BA38" s="15">
        <f>IF($AZ$36="","",LOOKUP($AZ$36,origine!$H$30:$DU$31,origine!I10))</f>
      </c>
      <c r="BB38" s="15">
        <f>IF($AZ$36="","",LOOKUP($AZ$36,origine!$H$30:$DU$31,origine!J10))</f>
      </c>
      <c r="BC38" s="15">
        <f>IF($AZ$36="","",LOOKUP($AZ$36,origine!$H$30:$DU$31,origine!K10))</f>
      </c>
      <c r="BD38" s="12">
        <f>IF($BE$36="","",LOOKUP($BE$36,origine!$H$30:$DU$31,origine!G10))</f>
      </c>
      <c r="BE38" s="15">
        <f>IF($BE$36="","",LOOKUP($BE$36,origine!$H$30:$DU$31,origine!H10))</f>
      </c>
      <c r="BF38" s="15">
        <f>IF($BE$36="","",LOOKUP($BE$36,origine!$H$30:$DU$31,origine!I10))</f>
      </c>
      <c r="BG38" s="15">
        <f>IF($BE$36="","",LOOKUP($BE$36,origine!$H$30:$DU$31,origine!J10))</f>
      </c>
      <c r="BH38" s="16">
        <f>IF($BE$36="","",LOOKUP($BE$36,origine!$H$30:$DU$31,origine!K10))</f>
      </c>
      <c r="BI38" s="12">
        <f>IF($BJ$36="","",LOOKUP($BJ$36,origine!$H$30:$DU$31,origine!G10))</f>
      </c>
      <c r="BJ38" s="15">
        <f>IF($BJ$36="","",LOOKUP($BJ$36,origine!$H$30:$DU$31,origine!H10))</f>
      </c>
      <c r="BK38" s="15">
        <f>IF($BJ$36="","",LOOKUP($BJ$36,origine!$H$30:$DU$31,origine!I10))</f>
      </c>
      <c r="BL38" s="15">
        <f>IF($BJ$36="","",LOOKUP($BJ$36,origine!$H$30:$DU$31,origine!J10))</f>
      </c>
      <c r="BM38" s="16">
        <f>IF($BJ$36="","",LOOKUP($BJ$36,origine!$H$30:$DU$31,origine!K10))</f>
      </c>
      <c r="BN38" s="12">
        <f>IF($BO$36="","",LOOKUP($BO$36,origine!$H$30:$DU$31,origine!G10))</f>
      </c>
      <c r="BO38" s="15">
        <f>IF($BO$36="","",LOOKUP($BO$36,origine!$H$30:$DU$31,origine!H10))</f>
      </c>
      <c r="BP38" s="15">
        <f>IF($BO$36="","",LOOKUP($BO$36,origine!$H$30:$DU$31,origine!I10))</f>
      </c>
      <c r="BQ38" s="15">
        <f>IF($BO$36="","",LOOKUP($BO$36,origine!$H$30:$DU$31,origine!J10))</f>
      </c>
      <c r="BR38" s="16">
        <f>IF($BO$36="","",LOOKUP($BO$36,origine!$H$30:$DU$31,origine!K10))</f>
      </c>
      <c r="BS38" s="12">
        <f>IF($BT$36="","",LOOKUP($BT$36,origine!$H$30:$DU$31,origine!G10))</f>
      </c>
      <c r="BT38" s="15">
        <f>IF($BT$36="","",LOOKUP($BT$36,origine!$H$30:$DU$31,origine!H10))</f>
      </c>
      <c r="BU38" s="15">
        <f>IF($BT$36="","",LOOKUP($BT$36,origine!$H$30:$DU$31,origine!I10))</f>
      </c>
      <c r="BV38" s="15">
        <f>IF($BT$36="","",LOOKUP($BT$36,origine!$H$30:$DU$31,origine!J10))</f>
      </c>
      <c r="BW38" s="16">
        <f>IF($BT$36="","",LOOKUP($BT$36,origine!$H$30:$DU$31,origine!K10))</f>
      </c>
      <c r="BX38" s="12">
        <f>IF($BY$36="","",LOOKUP($BY$36,origine!$H$30:$DU$31,origine!G10))</f>
      </c>
      <c r="BY38" s="15">
        <f>IF($BY$36="","",LOOKUP($BY$36,origine!$H$30:$DU$31,origine!H10))</f>
      </c>
      <c r="BZ38" s="15">
        <f>IF($BY$36="","",LOOKUP($BY$36,origine!$H$30:$DU$31,origine!I10))</f>
      </c>
      <c r="CA38" s="15">
        <f>IF($BY$36="","",LOOKUP($BY$36,origine!$H$30:$DU$31,origine!J10))</f>
      </c>
      <c r="CB38" s="16">
        <f>IF($BY$36="","",LOOKUP($BY$36,origine!$H$30:$DU$31,origine!K10))</f>
      </c>
      <c r="CC38" s="12">
        <f>IF($CD$36="","",LOOKUP($CD$36,origine!$H$30:$DU$31,origine!G10))</f>
      </c>
      <c r="CD38" s="15">
        <f>IF($CD$36="","",LOOKUP($CD$36,origine!$H$30:$DU$31,origine!H10))</f>
      </c>
      <c r="CE38" s="15">
        <f>IF($CD$36="","",LOOKUP($CD$36,origine!$H$30:$DU$31,origine!I10))</f>
      </c>
      <c r="CF38" s="15">
        <f>IF($CD$36="","",LOOKUP($CD$36,origine!$H$30:$DU$31,origine!J10))</f>
      </c>
      <c r="CG38" s="16">
        <f>IF($CD$36="","",LOOKUP($CD$36,origine!$H$30:$DU$31,origine!K10))</f>
      </c>
      <c r="CH38" s="12">
        <f>IF($CI$36="","",LOOKUP($CI$36,origine!$H$30:$DU$31,origine!G10))</f>
      </c>
      <c r="CI38" s="15">
        <f>IF($CI$36="","",LOOKUP($CI$36,origine!$H$30:$DU$31,origine!H10))</f>
      </c>
      <c r="CJ38" s="15">
        <f>IF($CI$36="","",LOOKUP($CI$36,origine!$H$30:$DU$31,origine!I10))</f>
      </c>
      <c r="CK38" s="15">
        <f>IF($CI$36="","",LOOKUP($CI$36,origine!$H$30:$DU$31,origine!J10))</f>
      </c>
      <c r="CL38" s="16">
        <f>IF($CI$36="","",LOOKUP($CI$36,origine!$H$30:$DU$31,origine!K10))</f>
      </c>
      <c r="CM38" s="12">
        <f>IF($CN$36="","",LOOKUP($CN$36,origine!$H$30:$DU$31,origine!G10))</f>
      </c>
      <c r="CN38" s="15">
        <f>IF($CN$36="","",LOOKUP($CN$36,origine!$H$30:$DU$31,origine!H10))</f>
      </c>
      <c r="CO38" s="15">
        <f>IF($CN$36="","",LOOKUP($CN$36,origine!$H$30:$DU$31,origine!I10))</f>
      </c>
      <c r="CP38" s="15">
        <f>IF($CN$36="","",LOOKUP($CN$36,origine!$H$30:$DU$31,origine!J10))</f>
      </c>
      <c r="CQ38" s="16">
        <f>IF($CN$36="","",LOOKUP($CN$36,origine!$H$30:$DU$31,origine!K10))</f>
      </c>
    </row>
    <row r="39" spans="1:95" ht="9" customHeight="1">
      <c r="A39" s="130"/>
      <c r="B39" s="131"/>
      <c r="C39" s="131"/>
      <c r="D39" s="131"/>
      <c r="E39" s="132"/>
      <c r="P39" s="17">
        <f>IF($Q$36="","",LOOKUP($Q$36,origine!$H$30:$DU$31,origine!G11))</f>
      </c>
      <c r="Q39" s="14">
        <f>IF($Q$36="","",LOOKUP($Q$36,origine!$H$30:$DU$31,origine!H11))</f>
      </c>
      <c r="R39" s="14">
        <f>IF($Q$36="","",LOOKUP($Q$36,origine!$H$30:$DU$31,origine!I11))</f>
      </c>
      <c r="S39" s="14">
        <f>IF($Q$36="","",LOOKUP($Q$36,origine!$H$30:$DU$31,origine!J11))</f>
      </c>
      <c r="T39" s="18">
        <f>IF($Q$36="","",LOOKUP($Q$36,origine!$H$30:$DU$31,origine!K11))</f>
      </c>
      <c r="U39" s="17">
        <f>IF($V$36="","",LOOKUP($V$36,origine!$H$30:$DU$31,origine!G11))</f>
      </c>
      <c r="V39" s="14">
        <f>IF($V$36="","",LOOKUP($V$36,origine!$H$30:$DU$31,origine!H11))</f>
      </c>
      <c r="W39" s="14">
        <f>IF($V$36="","",LOOKUP($V$36,origine!$H$30:$DU$31,origine!I11))</f>
      </c>
      <c r="X39" s="14">
        <f>IF($V$36="","",LOOKUP($V$36,origine!$H$30:$DU$31,origine!J11))</f>
      </c>
      <c r="Y39" s="18">
        <f>IF($V$36="","",LOOKUP($V$36,origine!$H$30:$DU$31,origine!K11))</f>
      </c>
      <c r="Z39" s="17">
        <f>IF($AA$36="","",LOOKUP($AA$36,origine!$H$30:$DU$31,origine!G11))</f>
      </c>
      <c r="AA39" s="14">
        <f>IF($AA$36="","",LOOKUP($AA$36,origine!$H$30:$DU$31,origine!H11))</f>
      </c>
      <c r="AB39" s="14">
        <f>IF($AA$36="","",LOOKUP($AA$36,origine!$H$30:$DU$31,origine!I11))</f>
      </c>
      <c r="AC39" s="14">
        <f>IF($AA$36="","",LOOKUP($AA$36,origine!$H$30:$DU$31,origine!J11))</f>
      </c>
      <c r="AD39" s="18">
        <f>IF($AA$36="","",LOOKUP($AA$36,origine!$H$30:$DU$31,origine!K11))</f>
      </c>
      <c r="AE39" s="17">
        <f>IF($AF$36="","",LOOKUP($AF$36,origine!$H$30:$DU$31,origine!G11))</f>
      </c>
      <c r="AF39" s="14">
        <f>IF($AF$36="","",LOOKUP($AF$36,origine!$H$30:$DU$31,origine!H11))</f>
      </c>
      <c r="AG39" s="14">
        <f>IF($AF$36="","",LOOKUP($AF$36,origine!$H$30:$DU$31,origine!I11))</f>
      </c>
      <c r="AH39" s="14">
        <f>IF($AF$36="","",LOOKUP($AF$36,origine!$H$30:$DU$31,origine!J11))</f>
      </c>
      <c r="AI39" s="18">
        <f>IF($AF$36="","",LOOKUP($AF$36,origine!$H$30:$DU$31,origine!K11))</f>
      </c>
      <c r="AJ39" s="17">
        <f>IF($AK$36="","",LOOKUP($AK$36,origine!$H$30:$DU$31,origine!G11))</f>
      </c>
      <c r="AK39" s="14">
        <f>IF($AK$36="","",LOOKUP($AK$36,origine!$H$30:$DU$31,origine!H11))</f>
      </c>
      <c r="AL39" s="14">
        <f>IF($AK$36="","",LOOKUP($AK$36,origine!$H$30:$DU$31,origine!I11))</f>
      </c>
      <c r="AM39" s="14">
        <f>IF($AK$36="","",LOOKUP($AK$36,origine!$H$30:$DU$31,origine!J11))</f>
      </c>
      <c r="AN39" s="18">
        <f>IF($AK$36="","",LOOKUP($AK$36,origine!$H$30:$DU$31,origine!K11))</f>
      </c>
      <c r="AO39" s="17">
        <f>IF($AP$36="","",LOOKUP($AP$36,origine!$H$30:$DU$31,origine!G11))</f>
      </c>
      <c r="AP39" s="14">
        <f>IF($AP$36="","",LOOKUP($AP$36,origine!$H$30:$DU$31,origine!H11))</f>
      </c>
      <c r="AQ39" s="14">
        <f>IF($AP$36="","",LOOKUP($AP$36,origine!$H$30:$DU$31,origine!I11))</f>
      </c>
      <c r="AR39" s="14">
        <f>IF($AP$36="","",LOOKUP($AP$36,origine!$H$30:$DU$31,origine!J11))</f>
      </c>
      <c r="AS39" s="18">
        <f>IF($AP$36="","",LOOKUP($AP$36,origine!$H$30:$DU$31,origine!K11))</f>
      </c>
      <c r="AT39" s="17">
        <f>IF($AU$36="","",LOOKUP($AU$36,origine!$H$30:$DU$31,origine!G11))</f>
      </c>
      <c r="AU39" s="14">
        <f>IF($AU$36="","",LOOKUP($AU$36,origine!$H$30:$DU$31,origine!H11))</f>
      </c>
      <c r="AV39" s="14">
        <f>IF($AU$36="","",LOOKUP($AU$36,origine!$H$30:$DU$31,origine!I11))</f>
      </c>
      <c r="AW39" s="14">
        <f>IF($AU$36="","",LOOKUP($AU$36,origine!$H$30:$DU$31,origine!J11))</f>
      </c>
      <c r="AX39" s="18">
        <f>IF($AU$36="","",LOOKUP($AU$36,origine!$H$30:$DU$31,origine!K11))</f>
      </c>
      <c r="AY39" s="17">
        <f>IF($AZ$36="","",LOOKUP($AZ$36,origine!$H$30:$DU$31,origine!G11))</f>
      </c>
      <c r="AZ39" s="14">
        <f>IF($AZ$36="","",LOOKUP($AZ$36,origine!$H$30:$DU$31,origine!H11))</f>
      </c>
      <c r="BA39" s="14">
        <f>IF($AZ$36="","",LOOKUP($AZ$36,origine!$H$30:$DU$31,origine!I11))</f>
      </c>
      <c r="BB39" s="14">
        <f>IF($AZ$36="","",LOOKUP($AZ$36,origine!$H$30:$DU$31,origine!J11))</f>
      </c>
      <c r="BC39" s="14">
        <f>IF($AZ$36="","",LOOKUP($AZ$36,origine!$H$30:$DU$31,origine!K11))</f>
      </c>
      <c r="BD39" s="17">
        <f>IF($BE$36="","",LOOKUP($BE$36,origine!$H$30:$DU$31,origine!G11))</f>
      </c>
      <c r="BE39" s="14">
        <f>IF($BE$36="","",LOOKUP($BE$36,origine!$H$30:$DU$31,origine!H11))</f>
      </c>
      <c r="BF39" s="14">
        <f>IF($BE$36="","",LOOKUP($BE$36,origine!$H$30:$DU$31,origine!I11))</f>
      </c>
      <c r="BG39" s="14">
        <f>IF($BE$36="","",LOOKUP($BE$36,origine!$H$30:$DU$31,origine!J11))</f>
      </c>
      <c r="BH39" s="18">
        <f>IF($BE$36="","",LOOKUP($BE$36,origine!$H$30:$DU$31,origine!K11))</f>
      </c>
      <c r="BI39" s="17">
        <f>IF($BJ$36="","",LOOKUP($BJ$36,origine!$H$30:$DU$31,origine!G11))</f>
      </c>
      <c r="BJ39" s="14">
        <f>IF($BJ$36="","",LOOKUP($BJ$36,origine!$H$30:$DU$31,origine!H11))</f>
      </c>
      <c r="BK39" s="14">
        <f>IF($BJ$36="","",LOOKUP($BJ$36,origine!$H$30:$DU$31,origine!I11))</f>
      </c>
      <c r="BL39" s="14">
        <f>IF($BJ$36="","",LOOKUP($BJ$36,origine!$H$30:$DU$31,origine!J11))</f>
      </c>
      <c r="BM39" s="18">
        <f>IF($BJ$36="","",LOOKUP($BJ$36,origine!$H$30:$DU$31,origine!K11))</f>
      </c>
      <c r="BN39" s="17">
        <f>IF($BO$36="","",LOOKUP($BO$36,origine!$H$30:$DU$31,origine!G11))</f>
      </c>
      <c r="BO39" s="14">
        <f>IF($BO$36="","",LOOKUP($BO$36,origine!$H$30:$DU$31,origine!H11))</f>
      </c>
      <c r="BP39" s="14">
        <f>IF($BO$36="","",LOOKUP($BO$36,origine!$H$30:$DU$31,origine!I11))</f>
      </c>
      <c r="BQ39" s="14">
        <f>IF($BO$36="","",LOOKUP($BO$36,origine!$H$30:$DU$31,origine!J11))</f>
      </c>
      <c r="BR39" s="18">
        <f>IF($BO$36="","",LOOKUP($BO$36,origine!$H$30:$DU$31,origine!K11))</f>
      </c>
      <c r="BS39" s="17">
        <f>IF($BT$36="","",LOOKUP($BT$36,origine!$H$30:$DU$31,origine!G11))</f>
      </c>
      <c r="BT39" s="14">
        <f>IF($BT$36="","",LOOKUP($BT$36,origine!$H$30:$DU$31,origine!H11))</f>
      </c>
      <c r="BU39" s="14">
        <f>IF($BT$36="","",LOOKUP($BT$36,origine!$H$30:$DU$31,origine!I11))</f>
      </c>
      <c r="BV39" s="14">
        <f>IF($BT$36="","",LOOKUP($BT$36,origine!$H$30:$DU$31,origine!J11))</f>
      </c>
      <c r="BW39" s="18">
        <f>IF($BT$36="","",LOOKUP($BT$36,origine!$H$30:$DU$31,origine!K11))</f>
      </c>
      <c r="BX39" s="17">
        <f>IF($BY$36="","",LOOKUP($BY$36,origine!$H$30:$DU$31,origine!G11))</f>
      </c>
      <c r="BY39" s="14">
        <f>IF($BY$36="","",LOOKUP($BY$36,origine!$H$30:$DU$31,origine!H11))</f>
      </c>
      <c r="BZ39" s="14">
        <f>IF($BY$36="","",LOOKUP($BY$36,origine!$H$30:$DU$31,origine!I11))</f>
      </c>
      <c r="CA39" s="14">
        <f>IF($BY$36="","",LOOKUP($BY$36,origine!$H$30:$DU$31,origine!J11))</f>
      </c>
      <c r="CB39" s="18">
        <f>IF($BY$36="","",LOOKUP($BY$36,origine!$H$30:$DU$31,origine!K11))</f>
      </c>
      <c r="CC39" s="17">
        <f>IF($CD$36="","",LOOKUP($CD$36,origine!$H$30:$DU$31,origine!G11))</f>
      </c>
      <c r="CD39" s="14">
        <f>IF($CD$36="","",LOOKUP($CD$36,origine!$H$30:$DU$31,origine!H11))</f>
      </c>
      <c r="CE39" s="14">
        <f>IF($CD$36="","",LOOKUP($CD$36,origine!$H$30:$DU$31,origine!I11))</f>
      </c>
      <c r="CF39" s="14">
        <f>IF($CD$36="","",LOOKUP($CD$36,origine!$H$30:$DU$31,origine!J11))</f>
      </c>
      <c r="CG39" s="18">
        <f>IF($CD$36="","",LOOKUP($CD$36,origine!$H$30:$DU$31,origine!K11))</f>
      </c>
      <c r="CH39" s="17">
        <f>IF($CI$36="","",LOOKUP($CI$36,origine!$H$30:$DU$31,origine!G11))</f>
      </c>
      <c r="CI39" s="14">
        <f>IF($CI$36="","",LOOKUP($CI$36,origine!$H$30:$DU$31,origine!H11))</f>
      </c>
      <c r="CJ39" s="14">
        <f>IF($CI$36="","",LOOKUP($CI$36,origine!$H$30:$DU$31,origine!I11))</f>
      </c>
      <c r="CK39" s="14">
        <f>IF($CI$36="","",LOOKUP($CI$36,origine!$H$30:$DU$31,origine!J11))</f>
      </c>
      <c r="CL39" s="18">
        <f>IF($CI$36="","",LOOKUP($CI$36,origine!$H$30:$DU$31,origine!K11))</f>
      </c>
      <c r="CM39" s="17">
        <f>IF($CN$36="","",LOOKUP($CN$36,origine!$H$30:$DU$31,origine!G11))</f>
      </c>
      <c r="CN39" s="14">
        <f>IF($CN$36="","",LOOKUP($CN$36,origine!$H$30:$DU$31,origine!H11))</f>
      </c>
      <c r="CO39" s="14">
        <f>IF($CN$36="","",LOOKUP($CN$36,origine!$H$30:$DU$31,origine!I11))</f>
      </c>
      <c r="CP39" s="14">
        <f>IF($CN$36="","",LOOKUP($CN$36,origine!$H$30:$DU$31,origine!J11))</f>
      </c>
      <c r="CQ39" s="18">
        <f>IF($CN$36="","",LOOKUP($CN$36,origine!$H$30:$DU$31,origine!K11))</f>
      </c>
    </row>
    <row r="40" spans="16:95" ht="9" customHeight="1">
      <c r="P40" s="17">
        <f>IF($Q$36="","",LOOKUP($Q$36,origine!$H$30:$DU$31,origine!G12))</f>
      </c>
      <c r="Q40" s="14">
        <f>IF($Q$36="","",LOOKUP($Q$36,origine!$H$30:$DU$31,origine!H12))</f>
      </c>
      <c r="R40" s="14">
        <f>IF($Q$36="","",LOOKUP($Q$36,origine!$H$30:$DU$31,origine!I12))</f>
      </c>
      <c r="S40" s="14">
        <f>IF($Q$36="","",LOOKUP($Q$36,origine!$H$30:$DU$31,origine!J12))</f>
      </c>
      <c r="T40" s="18">
        <f>IF($Q$36="","",LOOKUP($Q$36,origine!$H$30:$DU$31,origine!K12))</f>
      </c>
      <c r="U40" s="17">
        <f>IF($V$36="","",LOOKUP($V$36,origine!$H$30:$DU$31,origine!G12))</f>
      </c>
      <c r="V40" s="14">
        <f>IF($V$36="","",LOOKUP($V$36,origine!$H$30:$DU$31,origine!H12))</f>
      </c>
      <c r="W40" s="14">
        <f>IF($V$36="","",LOOKUP($V$36,origine!$H$30:$DU$31,origine!I12))</f>
      </c>
      <c r="X40" s="14">
        <f>IF($V$36="","",LOOKUP($V$36,origine!$H$30:$DU$31,origine!J12))</f>
      </c>
      <c r="Y40" s="18">
        <f>IF($V$36="","",LOOKUP($V$36,origine!$H$30:$DU$31,origine!K12))</f>
      </c>
      <c r="Z40" s="17">
        <f>IF($AA$36="","",LOOKUP($AA$36,origine!$H$30:$DU$31,origine!G12))</f>
      </c>
      <c r="AA40" s="14">
        <f>IF($AA$36="","",LOOKUP($AA$36,origine!$H$30:$DU$31,origine!H12))</f>
      </c>
      <c r="AB40" s="14">
        <f>IF($AA$36="","",LOOKUP($AA$36,origine!$H$30:$DU$31,origine!I12))</f>
      </c>
      <c r="AC40" s="14">
        <f>IF($AA$36="","",LOOKUP($AA$36,origine!$H$30:$DU$31,origine!J12))</f>
      </c>
      <c r="AD40" s="18">
        <f>IF($AA$36="","",LOOKUP($AA$36,origine!$H$30:$DU$31,origine!K12))</f>
      </c>
      <c r="AE40" s="17">
        <f>IF($AF$36="","",LOOKUP($AF$36,origine!$H$30:$DU$31,origine!G12))</f>
      </c>
      <c r="AF40" s="14">
        <f>IF($AF$36="","",LOOKUP($AF$36,origine!$H$30:$DU$31,origine!H12))</f>
      </c>
      <c r="AG40" s="14">
        <f>IF($AF$36="","",LOOKUP($AF$36,origine!$H$30:$DU$31,origine!I12))</f>
      </c>
      <c r="AH40" s="14">
        <f>IF($AF$36="","",LOOKUP($AF$36,origine!$H$30:$DU$31,origine!J12))</f>
      </c>
      <c r="AI40" s="18">
        <f>IF($AF$36="","",LOOKUP($AF$36,origine!$H$30:$DU$31,origine!K12))</f>
      </c>
      <c r="AJ40" s="17">
        <f>IF($AK$36="","",LOOKUP($AK$36,origine!$H$30:$DU$31,origine!G12))</f>
      </c>
      <c r="AK40" s="14">
        <f>IF($AK$36="","",LOOKUP($AK$36,origine!$H$30:$DU$31,origine!H12))</f>
      </c>
      <c r="AL40" s="14">
        <f>IF($AK$36="","",LOOKUP($AK$36,origine!$H$30:$DU$31,origine!I12))</f>
      </c>
      <c r="AM40" s="14">
        <f>IF($AK$36="","",LOOKUP($AK$36,origine!$H$30:$DU$31,origine!J12))</f>
      </c>
      <c r="AN40" s="18">
        <f>IF($AK$36="","",LOOKUP($AK$36,origine!$H$30:$DU$31,origine!K12))</f>
      </c>
      <c r="AO40" s="17">
        <f>IF($AP$36="","",LOOKUP($AP$36,origine!$H$30:$DU$31,origine!G12))</f>
      </c>
      <c r="AP40" s="14">
        <f>IF($AP$36="","",LOOKUP($AP$36,origine!$H$30:$DU$31,origine!H12))</f>
      </c>
      <c r="AQ40" s="14">
        <f>IF($AP$36="","",LOOKUP($AP$36,origine!$H$30:$DU$31,origine!I12))</f>
      </c>
      <c r="AR40" s="14">
        <f>IF($AP$36="","",LOOKUP($AP$36,origine!$H$30:$DU$31,origine!J12))</f>
      </c>
      <c r="AS40" s="18">
        <f>IF($AP$36="","",LOOKUP($AP$36,origine!$H$30:$DU$31,origine!K12))</f>
      </c>
      <c r="AT40" s="17">
        <f>IF($AU$36="","",LOOKUP($AU$36,origine!$H$30:$DU$31,origine!G12))</f>
      </c>
      <c r="AU40" s="14">
        <f>IF($AU$36="","",LOOKUP($AU$36,origine!$H$30:$DU$31,origine!H12))</f>
      </c>
      <c r="AV40" s="14">
        <f>IF($AU$36="","",LOOKUP($AU$36,origine!$H$30:$DU$31,origine!I12))</f>
      </c>
      <c r="AW40" s="14">
        <f>IF($AU$36="","",LOOKUP($AU$36,origine!$H$30:$DU$31,origine!J12))</f>
      </c>
      <c r="AX40" s="18">
        <f>IF($AU$36="","",LOOKUP($AU$36,origine!$H$30:$DU$31,origine!K12))</f>
      </c>
      <c r="AY40" s="17">
        <f>IF($AZ$36="","",LOOKUP($AZ$36,origine!$H$30:$DU$31,origine!G12))</f>
      </c>
      <c r="AZ40" s="14">
        <f>IF($AZ$36="","",LOOKUP($AZ$36,origine!$H$30:$DU$31,origine!H12))</f>
      </c>
      <c r="BA40" s="14">
        <f>IF($AZ$36="","",LOOKUP($AZ$36,origine!$H$30:$DU$31,origine!I12))</f>
      </c>
      <c r="BB40" s="14">
        <f>IF($AZ$36="","",LOOKUP($AZ$36,origine!$H$30:$DU$31,origine!J12))</f>
      </c>
      <c r="BC40" s="14">
        <f>IF($AZ$36="","",LOOKUP($AZ$36,origine!$H$30:$DU$31,origine!K12))</f>
      </c>
      <c r="BD40" s="17">
        <f>IF($BE$36="","",LOOKUP($BE$36,origine!$H$30:$DU$31,origine!G12))</f>
      </c>
      <c r="BE40" s="14">
        <f>IF($BE$36="","",LOOKUP($BE$36,origine!$H$30:$DU$31,origine!H12))</f>
      </c>
      <c r="BF40" s="14">
        <f>IF($BE$36="","",LOOKUP($BE$36,origine!$H$30:$DU$31,origine!I12))</f>
      </c>
      <c r="BG40" s="14">
        <f>IF($BE$36="","",LOOKUP($BE$36,origine!$H$30:$DU$31,origine!J12))</f>
      </c>
      <c r="BH40" s="18">
        <f>IF($BE$36="","",LOOKUP($BE$36,origine!$H$30:$DU$31,origine!K12))</f>
      </c>
      <c r="BI40" s="17">
        <f>IF($BJ$36="","",LOOKUP($BJ$36,origine!$H$30:$DU$31,origine!G12))</f>
      </c>
      <c r="BJ40" s="14">
        <f>IF($BJ$36="","",LOOKUP($BJ$36,origine!$H$30:$DU$31,origine!H12))</f>
      </c>
      <c r="BK40" s="14">
        <f>IF($BJ$36="","",LOOKUP($BJ$36,origine!$H$30:$DU$31,origine!I12))</f>
      </c>
      <c r="BL40" s="14">
        <f>IF($BJ$36="","",LOOKUP($BJ$36,origine!$H$30:$DU$31,origine!J12))</f>
      </c>
      <c r="BM40" s="18">
        <f>IF($BJ$36="","",LOOKUP($BJ$36,origine!$H$30:$DU$31,origine!K12))</f>
      </c>
      <c r="BN40" s="17">
        <f>IF($BO$36="","",LOOKUP($BO$36,origine!$H$30:$DU$31,origine!G12))</f>
      </c>
      <c r="BO40" s="14">
        <f>IF($BO$36="","",LOOKUP($BO$36,origine!$H$30:$DU$31,origine!H12))</f>
      </c>
      <c r="BP40" s="14">
        <f>IF($BO$36="","",LOOKUP($BO$36,origine!$H$30:$DU$31,origine!I12))</f>
      </c>
      <c r="BQ40" s="14">
        <f>IF($BO$36="","",LOOKUP($BO$36,origine!$H$30:$DU$31,origine!J12))</f>
      </c>
      <c r="BR40" s="18">
        <f>IF($BO$36="","",LOOKUP($BO$36,origine!$H$30:$DU$31,origine!K12))</f>
      </c>
      <c r="BS40" s="17">
        <f>IF($BT$36="","",LOOKUP($BT$36,origine!$H$30:$DU$31,origine!G12))</f>
      </c>
      <c r="BT40" s="14">
        <f>IF($BT$36="","",LOOKUP($BT$36,origine!$H$30:$DU$31,origine!H12))</f>
      </c>
      <c r="BU40" s="14">
        <f>IF($BT$36="","",LOOKUP($BT$36,origine!$H$30:$DU$31,origine!I12))</f>
      </c>
      <c r="BV40" s="14">
        <f>IF($BT$36="","",LOOKUP($BT$36,origine!$H$30:$DU$31,origine!J12))</f>
      </c>
      <c r="BW40" s="18">
        <f>IF($BT$36="","",LOOKUP($BT$36,origine!$H$30:$DU$31,origine!K12))</f>
      </c>
      <c r="BX40" s="17">
        <f>IF($BY$36="","",LOOKUP($BY$36,origine!$H$30:$DU$31,origine!G12))</f>
      </c>
      <c r="BY40" s="14">
        <f>IF($BY$36="","",LOOKUP($BY$36,origine!$H$30:$DU$31,origine!H12))</f>
      </c>
      <c r="BZ40" s="14">
        <f>IF($BY$36="","",LOOKUP($BY$36,origine!$H$30:$DU$31,origine!I12))</f>
      </c>
      <c r="CA40" s="14">
        <f>IF($BY$36="","",LOOKUP($BY$36,origine!$H$30:$DU$31,origine!J12))</f>
      </c>
      <c r="CB40" s="18">
        <f>IF($BY$36="","",LOOKUP($BY$36,origine!$H$30:$DU$31,origine!K12))</f>
      </c>
      <c r="CC40" s="17">
        <f>IF($CD$36="","",LOOKUP($CD$36,origine!$H$30:$DU$31,origine!G12))</f>
      </c>
      <c r="CD40" s="14">
        <f>IF($CD$36="","",LOOKUP($CD$36,origine!$H$30:$DU$31,origine!H12))</f>
      </c>
      <c r="CE40" s="14">
        <f>IF($CD$36="","",LOOKUP($CD$36,origine!$H$30:$DU$31,origine!I12))</f>
      </c>
      <c r="CF40" s="14">
        <f>IF($CD$36="","",LOOKUP($CD$36,origine!$H$30:$DU$31,origine!J12))</f>
      </c>
      <c r="CG40" s="18">
        <f>IF($CD$36="","",LOOKUP($CD$36,origine!$H$30:$DU$31,origine!K12))</f>
      </c>
      <c r="CH40" s="17">
        <f>IF($CI$36="","",LOOKUP($CI$36,origine!$H$30:$DU$31,origine!G12))</f>
      </c>
      <c r="CI40" s="14">
        <f>IF($CI$36="","",LOOKUP($CI$36,origine!$H$30:$DU$31,origine!H12))</f>
      </c>
      <c r="CJ40" s="14">
        <f>IF($CI$36="","",LOOKUP($CI$36,origine!$H$30:$DU$31,origine!I12))</f>
      </c>
      <c r="CK40" s="14">
        <f>IF($CI$36="","",LOOKUP($CI$36,origine!$H$30:$DU$31,origine!J12))</f>
      </c>
      <c r="CL40" s="18">
        <f>IF($CI$36="","",LOOKUP($CI$36,origine!$H$30:$DU$31,origine!K12))</f>
      </c>
      <c r="CM40" s="17">
        <f>IF($CN$36="","",LOOKUP($CN$36,origine!$H$30:$DU$31,origine!G12))</f>
      </c>
      <c r="CN40" s="14">
        <f>IF($CN$36="","",LOOKUP($CN$36,origine!$H$30:$DU$31,origine!H12))</f>
      </c>
      <c r="CO40" s="14">
        <f>IF($CN$36="","",LOOKUP($CN$36,origine!$H$30:$DU$31,origine!I12))</f>
      </c>
      <c r="CP40" s="14">
        <f>IF($CN$36="","",LOOKUP($CN$36,origine!$H$30:$DU$31,origine!J12))</f>
      </c>
      <c r="CQ40" s="18">
        <f>IF($CN$36="","",LOOKUP($CN$36,origine!$H$30:$DU$31,origine!K12))</f>
      </c>
    </row>
    <row r="41" spans="16:95" ht="9" customHeight="1">
      <c r="P41" s="17">
        <f>IF($Q$36="","",LOOKUP($Q$36,origine!$H$30:$DU$31,origine!G13))</f>
      </c>
      <c r="Q41" s="14">
        <f>IF($Q$36="","",LOOKUP($Q$36,origine!$H$30:$DU$31,origine!H13))</f>
      </c>
      <c r="R41" s="14">
        <f>IF($Q$36="","",LOOKUP($Q$36,origine!$H$30:$DU$31,origine!I13))</f>
      </c>
      <c r="S41" s="14">
        <f>IF($Q$36="","",LOOKUP($Q$36,origine!$H$30:$DU$31,origine!J13))</f>
      </c>
      <c r="T41" s="18">
        <f>IF($Q$36="","",LOOKUP($Q$36,origine!$H$30:$DU$31,origine!K13))</f>
      </c>
      <c r="U41" s="17">
        <f>IF($V$36="","",LOOKUP($V$36,origine!$H$30:$DU$31,origine!G13))</f>
      </c>
      <c r="V41" s="14">
        <f>IF($V$36="","",LOOKUP($V$36,origine!$H$30:$DU$31,origine!H13))</f>
      </c>
      <c r="W41" s="14">
        <f>IF($V$36="","",LOOKUP($V$36,origine!$H$30:$DU$31,origine!I13))</f>
      </c>
      <c r="X41" s="14">
        <f>IF($V$36="","",LOOKUP($V$36,origine!$H$30:$DU$31,origine!J13))</f>
      </c>
      <c r="Y41" s="18">
        <f>IF($V$36="","",LOOKUP($V$36,origine!$H$30:$DU$31,origine!K13))</f>
      </c>
      <c r="Z41" s="17">
        <f>IF($AA$36="","",LOOKUP($AA$36,origine!$H$30:$DU$31,origine!G13))</f>
      </c>
      <c r="AA41" s="14">
        <f>IF($AA$36="","",LOOKUP($AA$36,origine!$H$30:$DU$31,origine!H13))</f>
      </c>
      <c r="AB41" s="14">
        <f>IF($AA$36="","",LOOKUP($AA$36,origine!$H$30:$DU$31,origine!I13))</f>
      </c>
      <c r="AC41" s="14">
        <f>IF($AA$36="","",LOOKUP($AA$36,origine!$H$30:$DU$31,origine!J13))</f>
      </c>
      <c r="AD41" s="18">
        <f>IF($AA$36="","",LOOKUP($AA$36,origine!$H$30:$DU$31,origine!K13))</f>
      </c>
      <c r="AE41" s="17">
        <f>IF($AF$36="","",LOOKUP($AF$36,origine!$H$30:$DU$31,origine!G13))</f>
      </c>
      <c r="AF41" s="14">
        <f>IF($AF$36="","",LOOKUP($AF$36,origine!$H$30:$DU$31,origine!H13))</f>
      </c>
      <c r="AG41" s="14">
        <f>IF($AF$36="","",LOOKUP($AF$36,origine!$H$30:$DU$31,origine!I13))</f>
      </c>
      <c r="AH41" s="14">
        <f>IF($AF$36="","",LOOKUP($AF$36,origine!$H$30:$DU$31,origine!J13))</f>
      </c>
      <c r="AI41" s="18">
        <f>IF($AF$36="","",LOOKUP($AF$36,origine!$H$30:$DU$31,origine!K13))</f>
      </c>
      <c r="AJ41" s="17">
        <f>IF($AK$36="","",LOOKUP($AK$36,origine!$H$30:$DU$31,origine!G13))</f>
      </c>
      <c r="AK41" s="14">
        <f>IF($AK$36="","",LOOKUP($AK$36,origine!$H$30:$DU$31,origine!H13))</f>
      </c>
      <c r="AL41" s="14">
        <f>IF($AK$36="","",LOOKUP($AK$36,origine!$H$30:$DU$31,origine!I13))</f>
      </c>
      <c r="AM41" s="14">
        <f>IF($AK$36="","",LOOKUP($AK$36,origine!$H$30:$DU$31,origine!J13))</f>
      </c>
      <c r="AN41" s="18">
        <f>IF($AK$36="","",LOOKUP($AK$36,origine!$H$30:$DU$31,origine!K13))</f>
      </c>
      <c r="AO41" s="17">
        <f>IF($AP$36="","",LOOKUP($AP$36,origine!$H$30:$DU$31,origine!G13))</f>
      </c>
      <c r="AP41" s="14">
        <f>IF($AP$36="","",LOOKUP($AP$36,origine!$H$30:$DU$31,origine!H13))</f>
      </c>
      <c r="AQ41" s="14">
        <f>IF($AP$36="","",LOOKUP($AP$36,origine!$H$30:$DU$31,origine!I13))</f>
      </c>
      <c r="AR41" s="14">
        <f>IF($AP$36="","",LOOKUP($AP$36,origine!$H$30:$DU$31,origine!J13))</f>
      </c>
      <c r="AS41" s="18">
        <f>IF($AP$36="","",LOOKUP($AP$36,origine!$H$30:$DU$31,origine!K13))</f>
      </c>
      <c r="AT41" s="17">
        <f>IF($AU$36="","",LOOKUP($AU$36,origine!$H$30:$DU$31,origine!G13))</f>
      </c>
      <c r="AU41" s="14">
        <f>IF($AU$36="","",LOOKUP($AU$36,origine!$H$30:$DU$31,origine!H13))</f>
      </c>
      <c r="AV41" s="14">
        <f>IF($AU$36="","",LOOKUP($AU$36,origine!$H$30:$DU$31,origine!I13))</f>
      </c>
      <c r="AW41" s="14">
        <f>IF($AU$36="","",LOOKUP($AU$36,origine!$H$30:$DU$31,origine!J13))</f>
      </c>
      <c r="AX41" s="18">
        <f>IF($AU$36="","",LOOKUP($AU$36,origine!$H$30:$DU$31,origine!K13))</f>
      </c>
      <c r="AY41" s="17">
        <f>IF($AZ$36="","",LOOKUP($AZ$36,origine!$H$30:$DU$31,origine!G13))</f>
      </c>
      <c r="AZ41" s="14">
        <f>IF($AZ$36="","",LOOKUP($AZ$36,origine!$H$30:$DU$31,origine!H13))</f>
      </c>
      <c r="BA41" s="14">
        <f>IF($AZ$36="","",LOOKUP($AZ$36,origine!$H$30:$DU$31,origine!I13))</f>
      </c>
      <c r="BB41" s="14">
        <f>IF($AZ$36="","",LOOKUP($AZ$36,origine!$H$30:$DU$31,origine!J13))</f>
      </c>
      <c r="BC41" s="14">
        <f>IF($AZ$36="","",LOOKUP($AZ$36,origine!$H$30:$DU$31,origine!K13))</f>
      </c>
      <c r="BD41" s="17">
        <f>IF($BE$36="","",LOOKUP($BE$36,origine!$H$30:$DU$31,origine!G13))</f>
      </c>
      <c r="BE41" s="14">
        <f>IF($BE$36="","",LOOKUP($BE$36,origine!$H$30:$DU$31,origine!H13))</f>
      </c>
      <c r="BF41" s="14">
        <f>IF($BE$36="","",LOOKUP($BE$36,origine!$H$30:$DU$31,origine!I13))</f>
      </c>
      <c r="BG41" s="14">
        <f>IF($BE$36="","",LOOKUP($BE$36,origine!$H$30:$DU$31,origine!J13))</f>
      </c>
      <c r="BH41" s="18">
        <f>IF($BE$36="","",LOOKUP($BE$36,origine!$H$30:$DU$31,origine!K13))</f>
      </c>
      <c r="BI41" s="17">
        <f>IF($BJ$36="","",LOOKUP($BJ$36,origine!$H$30:$DU$31,origine!G13))</f>
      </c>
      <c r="BJ41" s="14">
        <f>IF($BJ$36="","",LOOKUP($BJ$36,origine!$H$30:$DU$31,origine!H13))</f>
      </c>
      <c r="BK41" s="14">
        <f>IF($BJ$36="","",LOOKUP($BJ$36,origine!$H$30:$DU$31,origine!I13))</f>
      </c>
      <c r="BL41" s="14">
        <f>IF($BJ$36="","",LOOKUP($BJ$36,origine!$H$30:$DU$31,origine!J13))</f>
      </c>
      <c r="BM41" s="18">
        <f>IF($BJ$36="","",LOOKUP($BJ$36,origine!$H$30:$DU$31,origine!K13))</f>
      </c>
      <c r="BN41" s="17">
        <f>IF($BO$36="","",LOOKUP($BO$36,origine!$H$30:$DU$31,origine!G13))</f>
      </c>
      <c r="BO41" s="14">
        <f>IF($BO$36="","",LOOKUP($BO$36,origine!$H$30:$DU$31,origine!H13))</f>
      </c>
      <c r="BP41" s="14">
        <f>IF($BO$36="","",LOOKUP($BO$36,origine!$H$30:$DU$31,origine!I13))</f>
      </c>
      <c r="BQ41" s="14">
        <f>IF($BO$36="","",LOOKUP($BO$36,origine!$H$30:$DU$31,origine!J13))</f>
      </c>
      <c r="BR41" s="18">
        <f>IF($BO$36="","",LOOKUP($BO$36,origine!$H$30:$DU$31,origine!K13))</f>
      </c>
      <c r="BS41" s="17">
        <f>IF($BT$36="","",LOOKUP($BT$36,origine!$H$30:$DU$31,origine!G13))</f>
      </c>
      <c r="BT41" s="14">
        <f>IF($BT$36="","",LOOKUP($BT$36,origine!$H$30:$DU$31,origine!H13))</f>
      </c>
      <c r="BU41" s="14">
        <f>IF($BT$36="","",LOOKUP($BT$36,origine!$H$30:$DU$31,origine!I13))</f>
      </c>
      <c r="BV41" s="14">
        <f>IF($BT$36="","",LOOKUP($BT$36,origine!$H$30:$DU$31,origine!J13))</f>
      </c>
      <c r="BW41" s="18">
        <f>IF($BT$36="","",LOOKUP($BT$36,origine!$H$30:$DU$31,origine!K13))</f>
      </c>
      <c r="BX41" s="17">
        <f>IF($BY$36="","",LOOKUP($BY$36,origine!$H$30:$DU$31,origine!G13))</f>
      </c>
      <c r="BY41" s="14">
        <f>IF($BY$36="","",LOOKUP($BY$36,origine!$H$30:$DU$31,origine!H13))</f>
      </c>
      <c r="BZ41" s="14">
        <f>IF($BY$36="","",LOOKUP($BY$36,origine!$H$30:$DU$31,origine!I13))</f>
      </c>
      <c r="CA41" s="14">
        <f>IF($BY$36="","",LOOKUP($BY$36,origine!$H$30:$DU$31,origine!J13))</f>
      </c>
      <c r="CB41" s="18">
        <f>IF($BY$36="","",LOOKUP($BY$36,origine!$H$30:$DU$31,origine!K13))</f>
      </c>
      <c r="CC41" s="17">
        <f>IF($CD$36="","",LOOKUP($CD$36,origine!$H$30:$DU$31,origine!G13))</f>
      </c>
      <c r="CD41" s="14">
        <f>IF($CD$36="","",LOOKUP($CD$36,origine!$H$30:$DU$31,origine!H13))</f>
      </c>
      <c r="CE41" s="14">
        <f>IF($CD$36="","",LOOKUP($CD$36,origine!$H$30:$DU$31,origine!I13))</f>
      </c>
      <c r="CF41" s="14">
        <f>IF($CD$36="","",LOOKUP($CD$36,origine!$H$30:$DU$31,origine!J13))</f>
      </c>
      <c r="CG41" s="18">
        <f>IF($CD$36="","",LOOKUP($CD$36,origine!$H$30:$DU$31,origine!K13))</f>
      </c>
      <c r="CH41" s="17">
        <f>IF($CI$36="","",LOOKUP($CI$36,origine!$H$30:$DU$31,origine!G13))</f>
      </c>
      <c r="CI41" s="14">
        <f>IF($CI$36="","",LOOKUP($CI$36,origine!$H$30:$DU$31,origine!H13))</f>
      </c>
      <c r="CJ41" s="14">
        <f>IF($CI$36="","",LOOKUP($CI$36,origine!$H$30:$DU$31,origine!I13))</f>
      </c>
      <c r="CK41" s="14">
        <f>IF($CI$36="","",LOOKUP($CI$36,origine!$H$30:$DU$31,origine!J13))</f>
      </c>
      <c r="CL41" s="18">
        <f>IF($CI$36="","",LOOKUP($CI$36,origine!$H$30:$DU$31,origine!K13))</f>
      </c>
      <c r="CM41" s="17">
        <f>IF($CN$36="","",LOOKUP($CN$36,origine!$H$30:$DU$31,origine!G13))</f>
      </c>
      <c r="CN41" s="14">
        <f>IF($CN$36="","",LOOKUP($CN$36,origine!$H$30:$DU$31,origine!H13))</f>
      </c>
      <c r="CO41" s="14">
        <f>IF($CN$36="","",LOOKUP($CN$36,origine!$H$30:$DU$31,origine!I13))</f>
      </c>
      <c r="CP41" s="14">
        <f>IF($CN$36="","",LOOKUP($CN$36,origine!$H$30:$DU$31,origine!J13))</f>
      </c>
      <c r="CQ41" s="18">
        <f>IF($CN$36="","",LOOKUP($CN$36,origine!$H$30:$DU$31,origine!K13))</f>
      </c>
    </row>
    <row r="42" spans="16:95" ht="9" customHeight="1">
      <c r="P42" s="19">
        <f>IF($Q$36="","",LOOKUP($Q$36,origine!$H$30:$DU$31,origine!G14))</f>
      </c>
      <c r="Q42" s="20">
        <f>IF($Q$36="","",LOOKUP($Q$36,origine!$H$30:$DU$31,origine!H14))</f>
      </c>
      <c r="R42" s="20">
        <f>IF($Q$36="","",LOOKUP($Q$36,origine!$H$30:$DU$31,origine!I14))</f>
      </c>
      <c r="S42" s="20">
        <f>IF($Q$36="","",LOOKUP($Q$36,origine!$H$30:$DU$31,origine!J14))</f>
      </c>
      <c r="T42" s="21">
        <f>IF($Q$36="","",LOOKUP($Q$36,origine!$H$30:$DU$31,origine!K14))</f>
      </c>
      <c r="U42" s="19">
        <f>IF($V$36="","",LOOKUP($V$36,origine!$H$30:$DU$31,origine!G14))</f>
      </c>
      <c r="V42" s="20">
        <f>IF($V$36="","",LOOKUP($V$36,origine!$H$30:$DU$31,origine!H14))</f>
      </c>
      <c r="W42" s="20">
        <f>IF($V$36="","",LOOKUP($V$36,origine!$H$30:$DU$31,origine!I14))</f>
      </c>
      <c r="X42" s="20">
        <f>IF($V$36="","",LOOKUP($V$36,origine!$H$30:$DU$31,origine!J14))</f>
      </c>
      <c r="Y42" s="21">
        <f>IF($V$36="","",LOOKUP($V$36,origine!$H$30:$DU$31,origine!K14))</f>
      </c>
      <c r="Z42" s="19">
        <f>IF($AA$36="","",LOOKUP($AA$36,origine!$H$30:$DU$31,origine!G14))</f>
      </c>
      <c r="AA42" s="20">
        <f>IF($AA$36="","",LOOKUP($AA$36,origine!$H$30:$DU$31,origine!H14))</f>
      </c>
      <c r="AB42" s="20">
        <f>IF($AA$36="","",LOOKUP($AA$36,origine!$H$30:$DU$31,origine!I14))</f>
      </c>
      <c r="AC42" s="20">
        <f>IF($AA$36="","",LOOKUP($AA$36,origine!$H$30:$DU$31,origine!J14))</f>
      </c>
      <c r="AD42" s="21">
        <f>IF($AA$36="","",LOOKUP($AA$36,origine!$H$30:$DU$31,origine!K14))</f>
      </c>
      <c r="AE42" s="19">
        <f>IF($AF$36="","",LOOKUP($AF$36,origine!$H$30:$DU$31,origine!G14))</f>
      </c>
      <c r="AF42" s="20">
        <f>IF($AF$36="","",LOOKUP($AF$36,origine!$H$30:$DU$31,origine!H14))</f>
      </c>
      <c r="AG42" s="20">
        <f>IF($AF$36="","",LOOKUP($AF$36,origine!$H$30:$DU$31,origine!I14))</f>
      </c>
      <c r="AH42" s="20">
        <f>IF($AF$36="","",LOOKUP($AF$36,origine!$H$30:$DU$31,origine!J14))</f>
      </c>
      <c r="AI42" s="21">
        <f>IF($AF$36="","",LOOKUP($AF$36,origine!$H$30:$DU$31,origine!K14))</f>
      </c>
      <c r="AJ42" s="19">
        <f>IF($AK$36="","",LOOKUP($AK$36,origine!$H$30:$DU$31,origine!G14))</f>
      </c>
      <c r="AK42" s="20">
        <f>IF($AK$36="","",LOOKUP($AK$36,origine!$H$30:$DU$31,origine!H14))</f>
      </c>
      <c r="AL42" s="20">
        <f>IF($AK$36="","",LOOKUP($AK$36,origine!$H$30:$DU$31,origine!I14))</f>
      </c>
      <c r="AM42" s="20">
        <f>IF($AK$36="","",LOOKUP($AK$36,origine!$H$30:$DU$31,origine!J14))</f>
      </c>
      <c r="AN42" s="21">
        <f>IF($AK$36="","",LOOKUP($AK$36,origine!$H$30:$DU$31,origine!K14))</f>
      </c>
      <c r="AO42" s="19">
        <f>IF($AP$36="","",LOOKUP($AP$36,origine!$H$30:$DU$31,origine!G14))</f>
      </c>
      <c r="AP42" s="20">
        <f>IF($AP$36="","",LOOKUP($AP$36,origine!$H$30:$DU$31,origine!H14))</f>
      </c>
      <c r="AQ42" s="20">
        <f>IF($AP$36="","",LOOKUP($AP$36,origine!$H$30:$DU$31,origine!I14))</f>
      </c>
      <c r="AR42" s="20">
        <f>IF($AP$36="","",LOOKUP($AP$36,origine!$H$30:$DU$31,origine!J14))</f>
      </c>
      <c r="AS42" s="21">
        <f>IF($AP$36="","",LOOKUP($AP$36,origine!$H$30:$DU$31,origine!K14))</f>
      </c>
      <c r="AT42" s="19">
        <f>IF($AU$36="","",LOOKUP($AU$36,origine!$H$30:$DU$31,origine!G14))</f>
      </c>
      <c r="AU42" s="20">
        <f>IF($AU$36="","",LOOKUP($AU$36,origine!$H$30:$DU$31,origine!H14))</f>
      </c>
      <c r="AV42" s="20">
        <f>IF($AU$36="","",LOOKUP($AU$36,origine!$H$30:$DU$31,origine!I14))</f>
      </c>
      <c r="AW42" s="20">
        <f>IF($AU$36="","",LOOKUP($AU$36,origine!$H$30:$DU$31,origine!J14))</f>
      </c>
      <c r="AX42" s="21">
        <f>IF($AU$36="","",LOOKUP($AU$36,origine!$H$30:$DU$31,origine!K14))</f>
      </c>
      <c r="AY42" s="19">
        <f>IF($AZ$36="","",LOOKUP($AZ$36,origine!$H$30:$DU$31,origine!G14))</f>
      </c>
      <c r="AZ42" s="20">
        <f>IF($AZ$36="","",LOOKUP($AZ$36,origine!$H$30:$DU$31,origine!H14))</f>
      </c>
      <c r="BA42" s="20">
        <f>IF($AZ$36="","",LOOKUP($AZ$36,origine!$H$30:$DU$31,origine!I14))</f>
      </c>
      <c r="BB42" s="20">
        <f>IF($AZ$36="","",LOOKUP($AZ$36,origine!$H$30:$DU$31,origine!J14))</f>
      </c>
      <c r="BC42" s="20">
        <f>IF($AZ$36="","",LOOKUP($AZ$36,origine!$H$30:$DU$31,origine!K14))</f>
      </c>
      <c r="BD42" s="19">
        <f>IF($BE$36="","",LOOKUP($BE$36,origine!$H$30:$DU$31,origine!G14))</f>
      </c>
      <c r="BE42" s="20">
        <f>IF($BE$36="","",LOOKUP($BE$36,origine!$H$30:$DU$31,origine!H14))</f>
      </c>
      <c r="BF42" s="20">
        <f>IF($BE$36="","",LOOKUP($BE$36,origine!$H$30:$DU$31,origine!I14))</f>
      </c>
      <c r="BG42" s="20">
        <f>IF($BE$36="","",LOOKUP($BE$36,origine!$H$30:$DU$31,origine!J14))</f>
      </c>
      <c r="BH42" s="21">
        <f>IF($BE$36="","",LOOKUP($BE$36,origine!$H$30:$DU$31,origine!K14))</f>
      </c>
      <c r="BI42" s="19">
        <f>IF($BJ$36="","",LOOKUP($BJ$36,origine!$H$30:$DU$31,origine!G14))</f>
      </c>
      <c r="BJ42" s="20">
        <f>IF($BJ$36="","",LOOKUP($BJ$36,origine!$H$30:$DU$31,origine!H14))</f>
      </c>
      <c r="BK42" s="20">
        <f>IF($BJ$36="","",LOOKUP($BJ$36,origine!$H$30:$DU$31,origine!I14))</f>
      </c>
      <c r="BL42" s="20">
        <f>IF($BJ$36="","",LOOKUP($BJ$36,origine!$H$30:$DU$31,origine!J14))</f>
      </c>
      <c r="BM42" s="21">
        <f>IF($BJ$36="","",LOOKUP($BJ$36,origine!$H$30:$DU$31,origine!K14))</f>
      </c>
      <c r="BN42" s="19">
        <f>IF($BO$36="","",LOOKUP($BO$36,origine!$H$30:$DU$31,origine!G14))</f>
      </c>
      <c r="BO42" s="20">
        <f>IF($BO$36="","",LOOKUP($BO$36,origine!$H$30:$DU$31,origine!H14))</f>
      </c>
      <c r="BP42" s="20">
        <f>IF($BO$36="","",LOOKUP($BO$36,origine!$H$30:$DU$31,origine!I14))</f>
      </c>
      <c r="BQ42" s="20">
        <f>IF($BO$36="","",LOOKUP($BO$36,origine!$H$30:$DU$31,origine!J14))</f>
      </c>
      <c r="BR42" s="21">
        <f>IF($BO$36="","",LOOKUP($BO$36,origine!$H$30:$DU$31,origine!K14))</f>
      </c>
      <c r="BS42" s="19">
        <f>IF($BT$36="","",LOOKUP($BT$36,origine!$H$30:$DU$31,origine!G14))</f>
      </c>
      <c r="BT42" s="20">
        <f>IF($BT$36="","",LOOKUP($BT$36,origine!$H$30:$DU$31,origine!H14))</f>
      </c>
      <c r="BU42" s="20">
        <f>IF($BT$36="","",LOOKUP($BT$36,origine!$H$30:$DU$31,origine!I14))</f>
      </c>
      <c r="BV42" s="20">
        <f>IF($BT$36="","",LOOKUP($BT$36,origine!$H$30:$DU$31,origine!J14))</f>
      </c>
      <c r="BW42" s="21">
        <f>IF($BT$36="","",LOOKUP($BT$36,origine!$H$30:$DU$31,origine!K14))</f>
      </c>
      <c r="BX42" s="19">
        <f>IF($BY$36="","",LOOKUP($BY$36,origine!$H$30:$DU$31,origine!G14))</f>
      </c>
      <c r="BY42" s="20">
        <f>IF($BY$36="","",LOOKUP($BY$36,origine!$H$30:$DU$31,origine!H14))</f>
      </c>
      <c r="BZ42" s="20">
        <f>IF($BY$36="","",LOOKUP($BY$36,origine!$H$30:$DU$31,origine!I14))</f>
      </c>
      <c r="CA42" s="20">
        <f>IF($BY$36="","",LOOKUP($BY$36,origine!$H$30:$DU$31,origine!J14))</f>
      </c>
      <c r="CB42" s="21">
        <f>IF($BY$36="","",LOOKUP($BY$36,origine!$H$30:$DU$31,origine!K14))</f>
      </c>
      <c r="CC42" s="19">
        <f>IF($CD$36="","",LOOKUP($CD$36,origine!$H$30:$DU$31,origine!G14))</f>
      </c>
      <c r="CD42" s="20">
        <f>IF($CD$36="","",LOOKUP($CD$36,origine!$H$30:$DU$31,origine!H14))</f>
      </c>
      <c r="CE42" s="20">
        <f>IF($CD$36="","",LOOKUP($CD$36,origine!$H$30:$DU$31,origine!I14))</f>
      </c>
      <c r="CF42" s="20">
        <f>IF($CD$36="","",LOOKUP($CD$36,origine!$H$30:$DU$31,origine!J14))</f>
      </c>
      <c r="CG42" s="21">
        <f>IF($CD$36="","",LOOKUP($CD$36,origine!$H$30:$DU$31,origine!K14))</f>
      </c>
      <c r="CH42" s="19">
        <f>IF($CI$36="","",LOOKUP($CI$36,origine!$H$30:$DU$31,origine!G14))</f>
      </c>
      <c r="CI42" s="20">
        <f>IF($CI$36="","",LOOKUP($CI$36,origine!$H$30:$DU$31,origine!H14))</f>
      </c>
      <c r="CJ42" s="20">
        <f>IF($CI$36="","",LOOKUP($CI$36,origine!$H$30:$DU$31,origine!I14))</f>
      </c>
      <c r="CK42" s="20">
        <f>IF($CI$36="","",LOOKUP($CI$36,origine!$H$30:$DU$31,origine!J14))</f>
      </c>
      <c r="CL42" s="21">
        <f>IF($CI$36="","",LOOKUP($CI$36,origine!$H$30:$DU$31,origine!K14))</f>
      </c>
      <c r="CM42" s="19">
        <f>IF($CN$36="","",LOOKUP($CN$36,origine!$H$30:$DU$31,origine!G14))</f>
      </c>
      <c r="CN42" s="20">
        <f>IF($CN$36="","",LOOKUP($CN$36,origine!$H$30:$DU$31,origine!H14))</f>
      </c>
      <c r="CO42" s="20">
        <f>IF($CN$36="","",LOOKUP($CN$36,origine!$H$30:$DU$31,origine!I14))</f>
      </c>
      <c r="CP42" s="20">
        <f>IF($CN$36="","",LOOKUP($CN$36,origine!$H$30:$DU$31,origine!J14))</f>
      </c>
      <c r="CQ42" s="21">
        <f>IF($CN$36="","",LOOKUP($CN$36,origine!$H$30:$DU$31,origine!K14))</f>
      </c>
    </row>
    <row r="43" spans="1:7" ht="9" customHeight="1">
      <c r="A43" s="74" t="s">
        <v>2</v>
      </c>
      <c r="B43" s="75"/>
      <c r="C43" s="75"/>
      <c r="D43" s="75"/>
      <c r="E43" s="76"/>
      <c r="F43" s="32"/>
      <c r="G43" s="32"/>
    </row>
    <row r="44" spans="1:94" ht="9" customHeight="1">
      <c r="A44" s="77"/>
      <c r="B44" s="78"/>
      <c r="C44" s="78"/>
      <c r="D44" s="78"/>
      <c r="E44" s="79"/>
      <c r="F44" s="32"/>
      <c r="G44" s="32"/>
      <c r="Q44" s="107">
        <f>IF(Q36="","",ABS(IF(Q36="","",LOOKUP(Q36,origine!$H$51:$AE$51,origine!$H$52:$AE$52))))</f>
      </c>
      <c r="R44" s="108"/>
      <c r="S44" s="109"/>
      <c r="V44" s="107">
        <f>IF(V36="","",ABS(IF(V36="","",LOOKUP(V36,origine!$H$51:$AE$51,origine!$H$52:$AE$52))))</f>
      </c>
      <c r="W44" s="108"/>
      <c r="X44" s="109"/>
      <c r="AA44" s="107">
        <f>IF(AA36="","",ABS(IF(AA36="","",LOOKUP(AA36,origine!$H$51:$AE$51,origine!$H$52:$AE$52))))</f>
      </c>
      <c r="AB44" s="108"/>
      <c r="AC44" s="109"/>
      <c r="AF44" s="107">
        <f>IF(AF36="","",ABS(IF(AF36="","",LOOKUP(AF36,origine!$H$51:$AE$51,origine!$H$52:$AE$52))))</f>
      </c>
      <c r="AG44" s="108"/>
      <c r="AH44" s="109"/>
      <c r="AK44" s="107">
        <f>IF(AK36="","",ABS(IF(AK36="","",LOOKUP(AK36,origine!$H$51:$AE$51,origine!$H$52:$AE$52))))</f>
      </c>
      <c r="AL44" s="108"/>
      <c r="AM44" s="109"/>
      <c r="AP44" s="107">
        <f>IF(AP36="","",ABS(IF(AP36="","",LOOKUP(AP36,origine!$H$51:$AE$51,origine!$H$52:$AE$52))))</f>
      </c>
      <c r="AQ44" s="108"/>
      <c r="AR44" s="109"/>
      <c r="AU44" s="107">
        <f>IF(AU36="","",ABS(IF(AU36="","",LOOKUP(AU36,origine!$H$51:$AE$51,origine!$H$52:$AE$52))))</f>
      </c>
      <c r="AV44" s="108"/>
      <c r="AW44" s="109"/>
      <c r="AZ44" s="107">
        <f>IF(AZ36="","",ABS(IF(AZ36="","",LOOKUP(AZ36,origine!$H$51:$AE$51,origine!$H$52:$AE$52))))</f>
      </c>
      <c r="BA44" s="108"/>
      <c r="BB44" s="109"/>
      <c r="BE44" s="107">
        <f>IF(BE36="","",ABS(IF(BE36="","",LOOKUP(BE36,origine!$H$51:$AE$51,origine!$H$52:$AE$52))))</f>
      </c>
      <c r="BF44" s="108"/>
      <c r="BG44" s="109"/>
      <c r="BJ44" s="107">
        <f>IF(BJ36="","",ABS(IF(BJ36="","",LOOKUP(BJ36,origine!$H$51:$AE$51,origine!$H$52:$AE$52))))</f>
      </c>
      <c r="BK44" s="108"/>
      <c r="BL44" s="109"/>
      <c r="BO44" s="107">
        <f>IF(BO36="","",ABS(IF(BO36="","",LOOKUP(BO36,origine!$H$51:$AE$51,origine!$H$52:$AE$52))))</f>
      </c>
      <c r="BP44" s="108"/>
      <c r="BQ44" s="109"/>
      <c r="BT44" s="107">
        <f>IF(BT36="","",ABS(IF(BT36="","",LOOKUP(BT36,origine!$H$51:$AE$51,origine!$H$52:$AE$52))))</f>
      </c>
      <c r="BU44" s="108"/>
      <c r="BV44" s="109"/>
      <c r="BY44" s="107">
        <f>IF(BY36="","",ABS(IF(BY36="","",LOOKUP(BY36,origine!$H$51:$AE$51,origine!$H$52:$AE$52))))</f>
      </c>
      <c r="BZ44" s="108"/>
      <c r="CA44" s="109"/>
      <c r="CD44" s="107">
        <f>IF(CD36="","",ABS(IF(CD36="","",LOOKUP(CD36,origine!$H$51:$AE$51,origine!$H$52:$AE$52))))</f>
      </c>
      <c r="CE44" s="108"/>
      <c r="CF44" s="109"/>
      <c r="CI44" s="107">
        <f>IF(CI36="","",ABS(IF(CI36="","",LOOKUP(CI36,origine!$H$51:$AE$51,origine!$H$52:$AE$52))))</f>
      </c>
      <c r="CJ44" s="108"/>
      <c r="CK44" s="109"/>
      <c r="CN44" s="107">
        <f>IF(CN36="","",ABS(IF(CN36="","",LOOKUP(CN36,origine!$H$51:$AE$51,origine!$H$52:$AE$52))))</f>
      </c>
      <c r="CO44" s="108"/>
      <c r="CP44" s="109"/>
    </row>
    <row r="45" spans="1:94" ht="9" customHeight="1">
      <c r="A45" s="77"/>
      <c r="B45" s="78"/>
      <c r="C45" s="78"/>
      <c r="D45" s="78"/>
      <c r="E45" s="79"/>
      <c r="F45" s="32"/>
      <c r="G45" s="32"/>
      <c r="Q45" s="110"/>
      <c r="R45" s="111"/>
      <c r="S45" s="112"/>
      <c r="V45" s="110"/>
      <c r="W45" s="111"/>
      <c r="X45" s="112"/>
      <c r="AA45" s="110"/>
      <c r="AB45" s="111"/>
      <c r="AC45" s="112"/>
      <c r="AF45" s="110"/>
      <c r="AG45" s="111"/>
      <c r="AH45" s="112"/>
      <c r="AK45" s="110"/>
      <c r="AL45" s="111"/>
      <c r="AM45" s="112"/>
      <c r="AP45" s="110"/>
      <c r="AQ45" s="111"/>
      <c r="AR45" s="112"/>
      <c r="AU45" s="110"/>
      <c r="AV45" s="111"/>
      <c r="AW45" s="112"/>
      <c r="AZ45" s="110"/>
      <c r="BA45" s="111"/>
      <c r="BB45" s="112"/>
      <c r="BE45" s="110"/>
      <c r="BF45" s="111"/>
      <c r="BG45" s="112"/>
      <c r="BJ45" s="110"/>
      <c r="BK45" s="111"/>
      <c r="BL45" s="112"/>
      <c r="BO45" s="110"/>
      <c r="BP45" s="111"/>
      <c r="BQ45" s="112"/>
      <c r="BT45" s="110"/>
      <c r="BU45" s="111"/>
      <c r="BV45" s="112"/>
      <c r="BY45" s="110"/>
      <c r="BZ45" s="111"/>
      <c r="CA45" s="112"/>
      <c r="CD45" s="110"/>
      <c r="CE45" s="111"/>
      <c r="CF45" s="112"/>
      <c r="CI45" s="110"/>
      <c r="CJ45" s="111"/>
      <c r="CK45" s="112"/>
      <c r="CN45" s="110"/>
      <c r="CO45" s="111"/>
      <c r="CP45" s="112"/>
    </row>
    <row r="46" spans="1:7" ht="9" customHeight="1">
      <c r="A46" s="80"/>
      <c r="B46" s="81"/>
      <c r="C46" s="81"/>
      <c r="D46" s="81"/>
      <c r="E46" s="82"/>
      <c r="F46" s="32"/>
      <c r="G46" s="32"/>
    </row>
    <row r="49" spans="1:7" ht="9" customHeight="1">
      <c r="A49" s="92" t="s">
        <v>10</v>
      </c>
      <c r="B49" s="93"/>
      <c r="C49" s="93"/>
      <c r="D49" s="93"/>
      <c r="E49" s="94"/>
      <c r="F49" s="31"/>
      <c r="G49" s="31"/>
    </row>
    <row r="50" spans="1:7" ht="9" customHeight="1">
      <c r="A50" s="95"/>
      <c r="B50" s="96"/>
      <c r="C50" s="96"/>
      <c r="D50" s="96"/>
      <c r="E50" s="97"/>
      <c r="F50" s="31"/>
      <c r="G50" s="31"/>
    </row>
    <row r="51" spans="1:95" ht="9" customHeight="1">
      <c r="A51" s="95"/>
      <c r="B51" s="96"/>
      <c r="C51" s="96"/>
      <c r="D51" s="96"/>
      <c r="E51" s="97"/>
      <c r="F51" s="31"/>
      <c r="G51" s="31"/>
      <c r="Q51" s="101">
        <f>IF(Q36="","",LOOKUP(Q36,origine!$H$51:$AE$51,origine!$H$53:$AE$53))</f>
      </c>
      <c r="R51" s="102"/>
      <c r="S51" s="102"/>
      <c r="T51" s="103"/>
      <c r="V51" s="101">
        <f>IF(V36="","",LOOKUP(V36,origine!$H$51:$AE$51,origine!$H$53:$AE$53))</f>
      </c>
      <c r="W51" s="102"/>
      <c r="X51" s="102"/>
      <c r="Y51" s="103"/>
      <c r="AA51" s="101">
        <f>IF(AA36="","",LOOKUP(AA36,origine!$H$51:$AE$51,origine!$H$53:$AE$53))</f>
      </c>
      <c r="AB51" s="102"/>
      <c r="AC51" s="102"/>
      <c r="AD51" s="103"/>
      <c r="AF51" s="101">
        <f>IF(AF36="","",LOOKUP(AF36,origine!$H$51:$AE$51,origine!$H$53:$AE$53))</f>
      </c>
      <c r="AG51" s="102"/>
      <c r="AH51" s="102"/>
      <c r="AI51" s="103"/>
      <c r="AK51" s="101">
        <f>IF(AK36="","",LOOKUP(AK36,origine!$H$51:$AE$51,origine!$H$53:$AE$53))</f>
      </c>
      <c r="AL51" s="102"/>
      <c r="AM51" s="102"/>
      <c r="AN51" s="103"/>
      <c r="AP51" s="101">
        <f>IF(AP36="","",LOOKUP(AP36,origine!$H$51:$AE$51,origine!$H$53:$AE$53))</f>
      </c>
      <c r="AQ51" s="102"/>
      <c r="AR51" s="102"/>
      <c r="AS51" s="103"/>
      <c r="AU51" s="101">
        <f>IF(AU36="","",LOOKUP(AU36,origine!$H$51:$AE$51,origine!$H$53:$AE$53))</f>
      </c>
      <c r="AV51" s="102"/>
      <c r="AW51" s="102"/>
      <c r="AX51" s="103"/>
      <c r="AZ51" s="101">
        <f>IF(AZ36="","",LOOKUP(AZ36,origine!$H$51:$AE$51,origine!$H$53:$AE$53))</f>
      </c>
      <c r="BA51" s="102"/>
      <c r="BB51" s="102"/>
      <c r="BC51" s="103"/>
      <c r="BE51" s="101">
        <f>IF(BE36="","",LOOKUP(BE36,origine!$H$51:$AE$51,origine!$H$53:$AE$53))</f>
      </c>
      <c r="BF51" s="102"/>
      <c r="BG51" s="102"/>
      <c r="BH51" s="103"/>
      <c r="BJ51" s="101">
        <f>IF(BJ36="","",LOOKUP(BJ36,origine!$H$51:$AE$51,origine!$H$53:$AE$53))</f>
      </c>
      <c r="BK51" s="102"/>
      <c r="BL51" s="102"/>
      <c r="BM51" s="103"/>
      <c r="BO51" s="101">
        <f>IF(BO36="","",LOOKUP(BO36,origine!$H$51:$AE$51,origine!$H$53:$AE$53))</f>
      </c>
      <c r="BP51" s="102"/>
      <c r="BQ51" s="102"/>
      <c r="BR51" s="103"/>
      <c r="BT51" s="101">
        <f>IF(BT36="","",LOOKUP(BT36,origine!$H$51:$AE$51,origine!$H$53:$AE$53))</f>
      </c>
      <c r="BU51" s="102"/>
      <c r="BV51" s="102"/>
      <c r="BW51" s="103"/>
      <c r="BY51" s="101">
        <f>IF(BY36="","",LOOKUP(BY36,origine!$H$51:$AE$51,origine!$H$53:$AE$53))</f>
      </c>
      <c r="BZ51" s="102"/>
      <c r="CA51" s="102"/>
      <c r="CB51" s="103"/>
      <c r="CD51" s="101">
        <f>IF(CD36="","",LOOKUP(CD36,origine!$H$51:$AE$51,origine!$H$53:$AE$53))</f>
      </c>
      <c r="CE51" s="102"/>
      <c r="CF51" s="102"/>
      <c r="CG51" s="103"/>
      <c r="CI51" s="101">
        <f>IF(CI36="","",LOOKUP(CI36,origine!$H$51:$AE$51,origine!$H$53:$AE$53))</f>
      </c>
      <c r="CJ51" s="102"/>
      <c r="CK51" s="102"/>
      <c r="CL51" s="103"/>
      <c r="CN51" s="101">
        <f>IF(CN36="","",LOOKUP(CN36,origine!$H$51:$AE$51,origine!$H$53:$AE$53))</f>
      </c>
      <c r="CO51" s="102"/>
      <c r="CP51" s="102"/>
      <c r="CQ51" s="103"/>
    </row>
    <row r="52" spans="1:95" ht="9" customHeight="1">
      <c r="A52" s="95"/>
      <c r="B52" s="96"/>
      <c r="C52" s="96"/>
      <c r="D52" s="96"/>
      <c r="E52" s="97"/>
      <c r="F52" s="31"/>
      <c r="G52" s="31"/>
      <c r="Q52" s="104"/>
      <c r="R52" s="105"/>
      <c r="S52" s="105"/>
      <c r="T52" s="106"/>
      <c r="V52" s="104"/>
      <c r="W52" s="105"/>
      <c r="X52" s="105"/>
      <c r="Y52" s="106"/>
      <c r="AA52" s="104"/>
      <c r="AB52" s="105"/>
      <c r="AC52" s="105"/>
      <c r="AD52" s="106"/>
      <c r="AF52" s="104"/>
      <c r="AG52" s="105"/>
      <c r="AH52" s="105"/>
      <c r="AI52" s="106"/>
      <c r="AK52" s="104"/>
      <c r="AL52" s="105"/>
      <c r="AM52" s="105"/>
      <c r="AN52" s="106"/>
      <c r="AP52" s="104"/>
      <c r="AQ52" s="105"/>
      <c r="AR52" s="105"/>
      <c r="AS52" s="106"/>
      <c r="AU52" s="104"/>
      <c r="AV52" s="105"/>
      <c r="AW52" s="105"/>
      <c r="AX52" s="106"/>
      <c r="AZ52" s="104"/>
      <c r="BA52" s="105"/>
      <c r="BB52" s="105"/>
      <c r="BC52" s="106"/>
      <c r="BE52" s="104"/>
      <c r="BF52" s="105"/>
      <c r="BG52" s="105"/>
      <c r="BH52" s="106"/>
      <c r="BJ52" s="104"/>
      <c r="BK52" s="105"/>
      <c r="BL52" s="105"/>
      <c r="BM52" s="106"/>
      <c r="BO52" s="104"/>
      <c r="BP52" s="105"/>
      <c r="BQ52" s="105"/>
      <c r="BR52" s="106"/>
      <c r="BT52" s="104"/>
      <c r="BU52" s="105"/>
      <c r="BV52" s="105"/>
      <c r="BW52" s="106"/>
      <c r="BY52" s="104"/>
      <c r="BZ52" s="105"/>
      <c r="CA52" s="105"/>
      <c r="CB52" s="106"/>
      <c r="CD52" s="104"/>
      <c r="CE52" s="105"/>
      <c r="CF52" s="105"/>
      <c r="CG52" s="106"/>
      <c r="CI52" s="104"/>
      <c r="CJ52" s="105"/>
      <c r="CK52" s="105"/>
      <c r="CL52" s="106"/>
      <c r="CN52" s="104"/>
      <c r="CO52" s="105"/>
      <c r="CP52" s="105"/>
      <c r="CQ52" s="106"/>
    </row>
    <row r="53" spans="1:7" ht="9" customHeight="1">
      <c r="A53" s="95"/>
      <c r="B53" s="96"/>
      <c r="C53" s="96"/>
      <c r="D53" s="96"/>
      <c r="E53" s="97"/>
      <c r="F53" s="31"/>
      <c r="G53" s="31"/>
    </row>
    <row r="54" spans="1:7" ht="9" customHeight="1">
      <c r="A54" s="95"/>
      <c r="B54" s="96"/>
      <c r="C54" s="96"/>
      <c r="D54" s="96"/>
      <c r="E54" s="97"/>
      <c r="F54" s="31"/>
      <c r="G54" s="31"/>
    </row>
    <row r="55" spans="1:7" ht="9" customHeight="1">
      <c r="A55" s="95"/>
      <c r="B55" s="96"/>
      <c r="C55" s="96"/>
      <c r="D55" s="96"/>
      <c r="E55" s="97"/>
      <c r="F55" s="31"/>
      <c r="G55" s="31"/>
    </row>
    <row r="56" spans="1:7" ht="9" customHeight="1">
      <c r="A56" s="98"/>
      <c r="B56" s="99"/>
      <c r="C56" s="99"/>
      <c r="D56" s="99"/>
      <c r="E56" s="100"/>
      <c r="F56" s="31"/>
      <c r="G56" s="31"/>
    </row>
    <row r="57" spans="36:71" ht="9" customHeight="1">
      <c r="AJ57" s="39" t="s">
        <v>8</v>
      </c>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7"/>
    </row>
    <row r="58" spans="36:71" ht="9" customHeight="1">
      <c r="AJ58" s="118"/>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20"/>
    </row>
    <row r="59" spans="36:71" ht="9" customHeight="1">
      <c r="AJ59" s="121"/>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3"/>
    </row>
    <row r="60" spans="1:5" ht="9" customHeight="1">
      <c r="A60" s="124" t="s">
        <v>5</v>
      </c>
      <c r="B60" s="125"/>
      <c r="C60" s="125"/>
      <c r="D60" s="125"/>
      <c r="E60" s="126"/>
    </row>
    <row r="61" spans="1:14" ht="9" customHeight="1">
      <c r="A61" s="127"/>
      <c r="B61" s="128"/>
      <c r="C61" s="128"/>
      <c r="D61" s="128"/>
      <c r="E61" s="129"/>
      <c r="F61" s="33"/>
      <c r="G61" s="33"/>
      <c r="H61" s="25"/>
      <c r="I61" s="25"/>
      <c r="J61" s="25"/>
      <c r="K61" s="25"/>
      <c r="L61" s="25"/>
      <c r="M61" s="25"/>
      <c r="N61" s="26"/>
    </row>
    <row r="62" spans="1:94" ht="9" customHeight="1">
      <c r="A62" s="127"/>
      <c r="B62" s="128"/>
      <c r="C62" s="128"/>
      <c r="D62" s="128"/>
      <c r="E62" s="129"/>
      <c r="F62" s="33"/>
      <c r="G62" s="33"/>
      <c r="H62" s="27"/>
      <c r="I62" s="27"/>
      <c r="J62" s="27"/>
      <c r="K62" s="27"/>
      <c r="L62" s="27"/>
      <c r="M62" s="27"/>
      <c r="N62" s="28"/>
      <c r="Q62" s="45"/>
      <c r="R62" s="46"/>
      <c r="S62" s="47"/>
      <c r="V62" s="45"/>
      <c r="W62" s="46"/>
      <c r="X62" s="47"/>
      <c r="AA62" s="45"/>
      <c r="AB62" s="46"/>
      <c r="AC62" s="47"/>
      <c r="AF62" s="45"/>
      <c r="AG62" s="46"/>
      <c r="AH62" s="47"/>
      <c r="AK62" s="45"/>
      <c r="AL62" s="46"/>
      <c r="AM62" s="47"/>
      <c r="AP62" s="45"/>
      <c r="AQ62" s="46"/>
      <c r="AR62" s="47"/>
      <c r="AU62" s="45"/>
      <c r="AV62" s="46"/>
      <c r="AW62" s="47"/>
      <c r="AZ62" s="45"/>
      <c r="BA62" s="46"/>
      <c r="BB62" s="47"/>
      <c r="BE62" s="45"/>
      <c r="BF62" s="46"/>
      <c r="BG62" s="47"/>
      <c r="BJ62" s="45"/>
      <c r="BK62" s="46"/>
      <c r="BL62" s="47"/>
      <c r="BO62" s="45"/>
      <c r="BP62" s="46"/>
      <c r="BQ62" s="47"/>
      <c r="BT62" s="45"/>
      <c r="BU62" s="46"/>
      <c r="BV62" s="47"/>
      <c r="BY62" s="45"/>
      <c r="BZ62" s="46"/>
      <c r="CA62" s="47"/>
      <c r="CD62" s="45"/>
      <c r="CE62" s="46"/>
      <c r="CF62" s="47"/>
      <c r="CI62" s="45"/>
      <c r="CJ62" s="46"/>
      <c r="CK62" s="47"/>
      <c r="CN62" s="45"/>
      <c r="CO62" s="46"/>
      <c r="CP62" s="47"/>
    </row>
    <row r="63" spans="1:94" ht="9" customHeight="1">
      <c r="A63" s="127"/>
      <c r="B63" s="128"/>
      <c r="C63" s="128"/>
      <c r="D63" s="128"/>
      <c r="E63" s="129"/>
      <c r="F63" s="33"/>
      <c r="G63" s="33"/>
      <c r="H63" s="29"/>
      <c r="I63" s="29"/>
      <c r="J63" s="29"/>
      <c r="K63" s="29"/>
      <c r="L63" s="29"/>
      <c r="M63" s="29"/>
      <c r="N63" s="30"/>
      <c r="Q63" s="113"/>
      <c r="R63" s="114"/>
      <c r="S63" s="115"/>
      <c r="V63" s="113"/>
      <c r="W63" s="114"/>
      <c r="X63" s="115"/>
      <c r="AA63" s="113"/>
      <c r="AB63" s="114"/>
      <c r="AC63" s="115"/>
      <c r="AF63" s="113"/>
      <c r="AG63" s="114"/>
      <c r="AH63" s="115"/>
      <c r="AK63" s="113"/>
      <c r="AL63" s="114"/>
      <c r="AM63" s="115"/>
      <c r="AP63" s="113"/>
      <c r="AQ63" s="114"/>
      <c r="AR63" s="115"/>
      <c r="AU63" s="113"/>
      <c r="AV63" s="114"/>
      <c r="AW63" s="115"/>
      <c r="AZ63" s="113"/>
      <c r="BA63" s="114"/>
      <c r="BB63" s="115"/>
      <c r="BE63" s="113"/>
      <c r="BF63" s="114"/>
      <c r="BG63" s="115"/>
      <c r="BJ63" s="113"/>
      <c r="BK63" s="114"/>
      <c r="BL63" s="115"/>
      <c r="BO63" s="113"/>
      <c r="BP63" s="114"/>
      <c r="BQ63" s="115"/>
      <c r="BT63" s="113"/>
      <c r="BU63" s="114"/>
      <c r="BV63" s="115"/>
      <c r="BY63" s="113"/>
      <c r="BZ63" s="114"/>
      <c r="CA63" s="115"/>
      <c r="CD63" s="113"/>
      <c r="CE63" s="114"/>
      <c r="CF63" s="115"/>
      <c r="CI63" s="113"/>
      <c r="CJ63" s="114"/>
      <c r="CK63" s="115"/>
      <c r="CN63" s="113"/>
      <c r="CO63" s="114"/>
      <c r="CP63" s="115"/>
    </row>
    <row r="64" spans="1:95" ht="9" customHeight="1">
      <c r="A64" s="127"/>
      <c r="B64" s="128"/>
      <c r="C64" s="128"/>
      <c r="D64" s="128"/>
      <c r="E64" s="129"/>
      <c r="P64" s="12">
        <f>IF($Q$62="","",LOOKUP($Q$62,origine!$H$30:$DU$31,origine!G10))</f>
      </c>
      <c r="Q64" s="15">
        <f>IF($Q$62="","",LOOKUP($Q$62,origine!$H$30:$DU$31,origine!H10))</f>
      </c>
      <c r="R64" s="15">
        <f>IF($Q$62="","",LOOKUP($Q$62,origine!$H$30:$DU$31,origine!I10))</f>
      </c>
      <c r="S64" s="15">
        <f>IF($Q$62="","",LOOKUP($Q$62,origine!$H$30:$DU$31,origine!J10))</f>
      </c>
      <c r="T64" s="16">
        <f>IF($Q$62="","",LOOKUP($Q$62,origine!$H$30:$DU$31,origine!K10))</f>
      </c>
      <c r="U64" s="12">
        <f>IF($V$62="","",LOOKUP($V$62,origine!$H$30:$DU$31,origine!G10))</f>
      </c>
      <c r="V64" s="15">
        <f>IF($V$62="","",LOOKUP($V$62,origine!$H$30:$DU$31,origine!H10))</f>
      </c>
      <c r="W64" s="15">
        <f>IF($V$62="","",LOOKUP($V$62,origine!$H$30:$DU$31,origine!I10))</f>
      </c>
      <c r="X64" s="15">
        <f>IF($V$62="","",LOOKUP($V$62,origine!$H$30:$DU$31,origine!J10))</f>
      </c>
      <c r="Y64" s="16">
        <f>IF($V$62="","",LOOKUP($V$62,origine!$H$30:$DU$31,origine!K10))</f>
      </c>
      <c r="Z64" s="12">
        <f>IF($AA$62="","",LOOKUP($AA$62,origine!$H$30:$DU$31,origine!G10))</f>
      </c>
      <c r="AA64" s="15">
        <f>IF($AA$62="","",LOOKUP($AA$62,origine!$H$30:$DU$31,origine!H10))</f>
      </c>
      <c r="AB64" s="15">
        <f>IF($AA$62="","",LOOKUP($AA$62,origine!$H$30:$DU$31,origine!I10))</f>
      </c>
      <c r="AC64" s="15">
        <f>IF($AA$62="","",LOOKUP($AA$62,origine!$H$30:$DU$31,origine!J10))</f>
      </c>
      <c r="AD64" s="16">
        <f>IF($AA$62="","",LOOKUP($AA$62,origine!$H$30:$DU$31,origine!K10))</f>
      </c>
      <c r="AE64" s="12">
        <f>IF($AF$62="","",LOOKUP($AF$62,origine!$H$30:$DU$31,origine!G10))</f>
      </c>
      <c r="AF64" s="15">
        <f>IF($AF$62="","",LOOKUP($AF$62,origine!$H$30:$DU$31,origine!H10))</f>
      </c>
      <c r="AG64" s="15">
        <f>IF($AF$62="","",LOOKUP($AF$62,origine!$H$30:$DU$31,origine!I10))</f>
      </c>
      <c r="AH64" s="15">
        <f>IF($AF$62="","",LOOKUP($AF$62,origine!$H$30:$DU$31,origine!J10))</f>
      </c>
      <c r="AI64" s="16">
        <f>IF($AF$62="","",LOOKUP($AF$62,origine!$H$30:$DU$31,origine!K10))</f>
      </c>
      <c r="AJ64" s="12">
        <f>IF($AK$62="","",LOOKUP($AK$62,origine!$H$30:$DU$31,origine!G10))</f>
      </c>
      <c r="AK64" s="15">
        <f>IF($AK$62="","",LOOKUP($AK$62,origine!$H$30:$DU$31,origine!H10))</f>
      </c>
      <c r="AL64" s="15">
        <f>IF($AK$62="","",LOOKUP($AK$62,origine!$H$30:$DU$31,origine!I10))</f>
      </c>
      <c r="AM64" s="15">
        <f>IF($AK$62="","",LOOKUP($AK$62,origine!$H$30:$DU$31,origine!J10))</f>
      </c>
      <c r="AN64" s="16">
        <f>IF($AK$62="","",LOOKUP($AK$62,origine!$H$30:$DU$31,origine!K10))</f>
      </c>
      <c r="AO64" s="12">
        <f>IF($AP$62="","",LOOKUP($AP$62,origine!$H$30:$DU$31,origine!G10))</f>
      </c>
      <c r="AP64" s="15">
        <f>IF($AP$62="","",LOOKUP($AP$62,origine!$H$30:$DU$31,origine!H10))</f>
      </c>
      <c r="AQ64" s="15">
        <f>IF($AP$62="","",LOOKUP($AP$62,origine!$H$30:$DU$31,origine!I10))</f>
      </c>
      <c r="AR64" s="15">
        <f>IF($AP$62="","",LOOKUP($AP$62,origine!$H$30:$DU$31,origine!J10))</f>
      </c>
      <c r="AS64" s="16">
        <f>IF($AP$62="","",LOOKUP($AP$62,origine!$H$30:$DU$31,origine!K10))</f>
      </c>
      <c r="AT64" s="12">
        <f>IF($AU$62="","",LOOKUP($AU$62,origine!$H$30:$DU$31,origine!G10))</f>
      </c>
      <c r="AU64" s="15">
        <f>IF($AU$62="","",LOOKUP($AU$62,origine!$H$30:$DU$31,origine!H10))</f>
      </c>
      <c r="AV64" s="15">
        <f>IF($AU$62="","",LOOKUP($AU$62,origine!$H$30:$DU$31,origine!I10))</f>
      </c>
      <c r="AW64" s="15">
        <f>IF($AU$62="","",LOOKUP($AU$62,origine!$H$30:$DU$31,origine!J10))</f>
      </c>
      <c r="AX64" s="16">
        <f>IF($AU$62="","",LOOKUP($AU$62,origine!$H$30:$DU$31,origine!K10))</f>
      </c>
      <c r="AY64" s="12">
        <f>IF($AZ$62="","",LOOKUP($AZ$62,origine!$H$30:$DU$31,origine!G10))</f>
      </c>
      <c r="AZ64" s="15">
        <f>IF($AZ$62="","",LOOKUP($AZ$62,origine!$H$30:$DU$31,origine!H10))</f>
      </c>
      <c r="BA64" s="15">
        <f>IF($AZ$62="","",LOOKUP($AZ$62,origine!$H$30:$DU$31,origine!I10))</f>
      </c>
      <c r="BB64" s="15">
        <f>IF($AZ$62="","",LOOKUP($AZ$62,origine!$H$30:$DU$31,origine!J10))</f>
      </c>
      <c r="BC64" s="16">
        <f>IF($AZ$62="","",LOOKUP($AZ$62,origine!$H$30:$DU$31,origine!K10))</f>
      </c>
      <c r="BD64" s="12">
        <f>IF($BE$62="","",LOOKUP($BE$62,origine!$H$30:$DU$31,origine!G10))</f>
      </c>
      <c r="BE64" s="15">
        <f>IF($BE$62="","",LOOKUP($BE$62,origine!$H$30:$DU$31,origine!H10))</f>
      </c>
      <c r="BF64" s="15">
        <f>IF($BE$62="","",LOOKUP($BE$62,origine!$H$30:$DU$31,origine!I10))</f>
      </c>
      <c r="BG64" s="15">
        <f>IF($BE$62="","",LOOKUP($BE$62,origine!$H$30:$DU$31,origine!J10))</f>
      </c>
      <c r="BH64" s="16">
        <f>IF($BE$62="","",LOOKUP($BE$62,origine!$H$30:$DU$31,origine!K10))</f>
      </c>
      <c r="BI64" s="12">
        <f>IF($BJ$62="","",LOOKUP($BJ$62,origine!$H$30:$DU$31,origine!G10))</f>
      </c>
      <c r="BJ64" s="15">
        <f>IF($BJ$62="","",LOOKUP($BJ$62,origine!$H$30:$DU$31,origine!H10))</f>
      </c>
      <c r="BK64" s="15">
        <f>IF($BJ$62="","",LOOKUP($BJ$62,origine!$H$30:$DU$31,origine!I10))</f>
      </c>
      <c r="BL64" s="15">
        <f>IF($BJ$62="","",LOOKUP($BJ$62,origine!$H$30:$DU$31,origine!J10))</f>
      </c>
      <c r="BM64" s="16">
        <f>IF($BJ$62="","",LOOKUP($BJ$62,origine!$H$30:$DU$31,origine!K10))</f>
      </c>
      <c r="BN64" s="12">
        <f>IF($BO$62="","",LOOKUP($BO$62,origine!$H$30:$DU$31,origine!G10))</f>
      </c>
      <c r="BO64" s="15">
        <f>IF($BO$62="","",LOOKUP($BO$62,origine!$H$30:$DU$31,origine!H10))</f>
      </c>
      <c r="BP64" s="15">
        <f>IF($BO$62="","",LOOKUP($BO$62,origine!$H$30:$DU$31,origine!I10))</f>
      </c>
      <c r="BQ64" s="15">
        <f>IF($BO$62="","",LOOKUP($BO$62,origine!$H$30:$DU$31,origine!J10))</f>
      </c>
      <c r="BR64" s="16">
        <f>IF($BO$62="","",LOOKUP($BO$62,origine!$H$30:$DU$31,origine!K10))</f>
      </c>
      <c r="BS64" s="12">
        <f>IF($BT$62="","",LOOKUP($BT$62,origine!$H$30:$DU$31,origine!G10))</f>
      </c>
      <c r="BT64" s="15">
        <f>IF($BT$62="","",LOOKUP($BT$62,origine!$H$30:$DU$31,origine!H10))</f>
      </c>
      <c r="BU64" s="15">
        <f>IF($BT$62="","",LOOKUP($BT$62,origine!$H$30:$DU$31,origine!I10))</f>
      </c>
      <c r="BV64" s="15">
        <f>IF($BT$62="","",LOOKUP($BT$62,origine!$H$30:$DU$31,origine!J10))</f>
      </c>
      <c r="BW64" s="16">
        <f>IF($BT$62="","",LOOKUP($BT$62,origine!$H$30:$DU$31,origine!K10))</f>
      </c>
      <c r="BX64" s="12">
        <f>IF($BY$62="","",LOOKUP($BY$62,origine!$H$30:$DU$31,origine!G10))</f>
      </c>
      <c r="BY64" s="15">
        <f>IF($BY$62="","",LOOKUP($BY$62,origine!$H$30:$DU$31,origine!H10))</f>
      </c>
      <c r="BZ64" s="15">
        <f>IF($BY$62="","",LOOKUP($BY$62,origine!$H$30:$DU$31,origine!I10))</f>
      </c>
      <c r="CA64" s="15">
        <f>IF($BY$62="","",LOOKUP($BY$62,origine!$H$30:$DU$31,origine!J10))</f>
      </c>
      <c r="CB64" s="16">
        <f>IF($BY$62="","",LOOKUP($BY$62,origine!$H$30:$DU$31,origine!K10))</f>
      </c>
      <c r="CC64" s="12">
        <f>IF($CD$62="","",LOOKUP($CD$62,origine!$H$30:$DU$31,origine!G10))</f>
      </c>
      <c r="CD64" s="15">
        <f>IF($CD$62="","",LOOKUP($CD$62,origine!$H$30:$DU$31,origine!H10))</f>
      </c>
      <c r="CE64" s="15">
        <f>IF($CD$62="","",LOOKUP($CD$62,origine!$H$30:$DU$31,origine!I10))</f>
      </c>
      <c r="CF64" s="15">
        <f>IF($CD$62="","",LOOKUP($CD$62,origine!$H$30:$DU$31,origine!J10))</f>
      </c>
      <c r="CG64" s="16">
        <f>IF($CD$62="","",LOOKUP($CD$62,origine!$H$30:$DU$31,origine!K10))</f>
      </c>
      <c r="CH64" s="12">
        <f>IF($CI$62="","",LOOKUP($CI$62,origine!$H$30:$DU$31,origine!G10))</f>
      </c>
      <c r="CI64" s="15">
        <f>IF($CI$62="","",LOOKUP($CI$62,origine!$H$30:$DU$31,origine!H10))</f>
      </c>
      <c r="CJ64" s="15">
        <f>IF($CI$62="","",LOOKUP($CI$62,origine!$H$30:$DU$31,origine!I10))</f>
      </c>
      <c r="CK64" s="15">
        <f>IF($CI$62="","",LOOKUP($CI$62,origine!$H$30:$DU$31,origine!J10))</f>
      </c>
      <c r="CL64" s="16">
        <f>IF($CI$62="","",LOOKUP($CI$62,origine!$H$30:$DU$31,origine!K10))</f>
      </c>
      <c r="CM64" s="12">
        <f>IF($CN$62="","",LOOKUP($CN$62,origine!$H$30:$DU$31,origine!G10))</f>
      </c>
      <c r="CN64" s="15">
        <f>IF($CN$62="","",LOOKUP($CN$62,origine!$H$30:$DU$31,origine!H10))</f>
      </c>
      <c r="CO64" s="15">
        <f>IF($CN$62="","",LOOKUP($CN$62,origine!$H$30:$DU$31,origine!I10))</f>
      </c>
      <c r="CP64" s="15">
        <f>IF($CN$62="","",LOOKUP($CN$62,origine!$H$30:$DU$31,origine!J10))</f>
      </c>
      <c r="CQ64" s="16">
        <f>IF($CN$62="","",LOOKUP($CN$62,origine!$H$30:$DU$31,origine!K10))</f>
      </c>
    </row>
    <row r="65" spans="1:95" ht="9" customHeight="1">
      <c r="A65" s="130"/>
      <c r="B65" s="131"/>
      <c r="C65" s="131"/>
      <c r="D65" s="131"/>
      <c r="E65" s="132"/>
      <c r="P65" s="17">
        <f>IF($Q$62="","",LOOKUP($Q$62,origine!$H$30:$DU$31,origine!G11))</f>
      </c>
      <c r="Q65" s="14">
        <f>IF($Q$62="","",LOOKUP($Q$62,origine!$H$30:$DU$31,origine!H11))</f>
      </c>
      <c r="R65" s="14">
        <f>IF($Q$62="","",LOOKUP($Q$62,origine!$H$30:$DU$31,origine!I11))</f>
      </c>
      <c r="S65" s="14">
        <f>IF($Q$62="","",LOOKUP($Q$62,origine!$H$30:$DU$31,origine!J11))</f>
      </c>
      <c r="T65" s="18">
        <f>IF($Q$62="","",LOOKUP($Q$62,origine!$H$30:$DU$31,origine!K11))</f>
      </c>
      <c r="U65" s="17">
        <f>IF($V$62="","",LOOKUP($V$62,origine!$H$30:$DU$31,origine!G11))</f>
      </c>
      <c r="V65" s="14">
        <f>IF($V$62="","",LOOKUP($V$62,origine!$H$30:$DU$31,origine!H11))</f>
      </c>
      <c r="W65" s="14">
        <f>IF($V$62="","",LOOKUP($V$62,origine!$H$30:$DU$31,origine!I11))</f>
      </c>
      <c r="X65" s="14">
        <f>IF($V$62="","",LOOKUP($V$62,origine!$H$30:$DU$31,origine!J11))</f>
      </c>
      <c r="Y65" s="18">
        <f>IF($V$62="","",LOOKUP($V$62,origine!$H$30:$DU$31,origine!K11))</f>
      </c>
      <c r="Z65" s="17">
        <f>IF($AA$62="","",LOOKUP($AA$62,origine!$H$30:$DU$31,origine!G11))</f>
      </c>
      <c r="AA65" s="14">
        <f>IF($AA$62="","",LOOKUP($AA$62,origine!$H$30:$DU$31,origine!H11))</f>
      </c>
      <c r="AB65" s="14">
        <f>IF($AA$62="","",LOOKUP($AA$62,origine!$H$30:$DU$31,origine!I11))</f>
      </c>
      <c r="AC65" s="14">
        <f>IF($AA$62="","",LOOKUP($AA$62,origine!$H$30:$DU$31,origine!J11))</f>
      </c>
      <c r="AD65" s="18">
        <f>IF($AA$62="","",LOOKUP($AA$62,origine!$H$30:$DU$31,origine!K11))</f>
      </c>
      <c r="AE65" s="17">
        <f>IF($AF$62="","",LOOKUP($AF$62,origine!$H$30:$DU$31,origine!G11))</f>
      </c>
      <c r="AF65" s="14">
        <f>IF($AF$62="","",LOOKUP($AF$62,origine!$H$30:$DU$31,origine!H11))</f>
      </c>
      <c r="AG65" s="14">
        <f>IF($AF$62="","",LOOKUP($AF$62,origine!$H$30:$DU$31,origine!I11))</f>
      </c>
      <c r="AH65" s="14">
        <f>IF($AF$62="","",LOOKUP($AF$62,origine!$H$30:$DU$31,origine!J11))</f>
      </c>
      <c r="AI65" s="18">
        <f>IF($AF$62="","",LOOKUP($AF$62,origine!$H$30:$DU$31,origine!K11))</f>
      </c>
      <c r="AJ65" s="17">
        <f>IF($AK$62="","",LOOKUP($AK$62,origine!$H$30:$DU$31,origine!G11))</f>
      </c>
      <c r="AK65" s="14">
        <f>IF($AK$62="","",LOOKUP($AK$62,origine!$H$30:$DU$31,origine!H11))</f>
      </c>
      <c r="AL65" s="14">
        <f>IF($AK$62="","",LOOKUP($AK$62,origine!$H$30:$DU$31,origine!I11))</f>
      </c>
      <c r="AM65" s="14">
        <f>IF($AK$62="","",LOOKUP($AK$62,origine!$H$30:$DU$31,origine!J11))</f>
      </c>
      <c r="AN65" s="18">
        <f>IF($AK$62="","",LOOKUP($AK$62,origine!$H$30:$DU$31,origine!K11))</f>
      </c>
      <c r="AO65" s="17">
        <f>IF($AP$62="","",LOOKUP($AP$62,origine!$H$30:$DU$31,origine!G11))</f>
      </c>
      <c r="AP65" s="14">
        <f>IF($AP$62="","",LOOKUP($AP$62,origine!$H$30:$DU$31,origine!H11))</f>
      </c>
      <c r="AQ65" s="14">
        <f>IF($AP$62="","",LOOKUP($AP$62,origine!$H$30:$DU$31,origine!I11))</f>
      </c>
      <c r="AR65" s="14">
        <f>IF($AP$62="","",LOOKUP($AP$62,origine!$H$30:$DU$31,origine!J11))</f>
      </c>
      <c r="AS65" s="18">
        <f>IF($AP$62="","",LOOKUP($AP$62,origine!$H$30:$DU$31,origine!K11))</f>
      </c>
      <c r="AT65" s="17">
        <f>IF($AU$62="","",LOOKUP($AU$62,origine!$H$30:$DU$31,origine!G11))</f>
      </c>
      <c r="AU65" s="14">
        <f>IF($AU$62="","",LOOKUP($AU$62,origine!$H$30:$DU$31,origine!H11))</f>
      </c>
      <c r="AV65" s="14">
        <f>IF($AU$62="","",LOOKUP($AU$62,origine!$H$30:$DU$31,origine!I11))</f>
      </c>
      <c r="AW65" s="14">
        <f>IF($AU$62="","",LOOKUP($AU$62,origine!$H$30:$DU$31,origine!J11))</f>
      </c>
      <c r="AX65" s="18">
        <f>IF($AU$62="","",LOOKUP($AU$62,origine!$H$30:$DU$31,origine!K11))</f>
      </c>
      <c r="AY65" s="17">
        <f>IF($AZ$62="","",LOOKUP($AZ$62,origine!$H$30:$DU$31,origine!G11))</f>
      </c>
      <c r="AZ65" s="14">
        <f>IF($AZ$62="","",LOOKUP($AZ$62,origine!$H$30:$DU$31,origine!H11))</f>
      </c>
      <c r="BA65" s="14">
        <f>IF($AZ$62="","",LOOKUP($AZ$62,origine!$H$30:$DU$31,origine!I11))</f>
      </c>
      <c r="BB65" s="14">
        <f>IF($AZ$62="","",LOOKUP($AZ$62,origine!$H$30:$DU$31,origine!J11))</f>
      </c>
      <c r="BC65" s="18">
        <f>IF($AZ$62="","",LOOKUP($AZ$62,origine!$H$30:$DU$31,origine!K11))</f>
      </c>
      <c r="BD65" s="17">
        <f>IF($BE$62="","",LOOKUP($BE$62,origine!$H$30:$DU$31,origine!G11))</f>
      </c>
      <c r="BE65" s="14">
        <f>IF($BE$62="","",LOOKUP($BE$62,origine!$H$30:$DU$31,origine!H11))</f>
      </c>
      <c r="BF65" s="14">
        <f>IF($BE$62="","",LOOKUP($BE$62,origine!$H$30:$DU$31,origine!I11))</f>
      </c>
      <c r="BG65" s="14">
        <f>IF($BE$62="","",LOOKUP($BE$62,origine!$H$30:$DU$31,origine!J11))</f>
      </c>
      <c r="BH65" s="18">
        <f>IF($BE$62="","",LOOKUP($BE$62,origine!$H$30:$DU$31,origine!K11))</f>
      </c>
      <c r="BI65" s="17">
        <f>IF($BJ$62="","",LOOKUP($BJ$62,origine!$H$30:$DU$31,origine!G11))</f>
      </c>
      <c r="BJ65" s="14">
        <f>IF($BJ$62="","",LOOKUP($BJ$62,origine!$H$30:$DU$31,origine!H11))</f>
      </c>
      <c r="BK65" s="14">
        <f>IF($BJ$62="","",LOOKUP($BJ$62,origine!$H$30:$DU$31,origine!I11))</f>
      </c>
      <c r="BL65" s="14">
        <f>IF($BJ$62="","",LOOKUP($BJ$62,origine!$H$30:$DU$31,origine!J11))</f>
      </c>
      <c r="BM65" s="18">
        <f>IF($BJ$62="","",LOOKUP($BJ$62,origine!$H$30:$DU$31,origine!K11))</f>
      </c>
      <c r="BN65" s="17">
        <f>IF($BO$62="","",LOOKUP($BO$62,origine!$H$30:$DU$31,origine!G11))</f>
      </c>
      <c r="BO65" s="14">
        <f>IF($BO$62="","",LOOKUP($BO$62,origine!$H$30:$DU$31,origine!H11))</f>
      </c>
      <c r="BP65" s="14">
        <f>IF($BO$62="","",LOOKUP($BO$62,origine!$H$30:$DU$31,origine!I11))</f>
      </c>
      <c r="BQ65" s="14">
        <f>IF($BO$62="","",LOOKUP($BO$62,origine!$H$30:$DU$31,origine!J11))</f>
      </c>
      <c r="BR65" s="18">
        <f>IF($BO$62="","",LOOKUP($BO$62,origine!$H$30:$DU$31,origine!K11))</f>
      </c>
      <c r="BS65" s="17">
        <f>IF($BT$62="","",LOOKUP($BT$62,origine!$H$30:$DU$31,origine!G11))</f>
      </c>
      <c r="BT65" s="14">
        <f>IF($BT$62="","",LOOKUP($BT$62,origine!$H$30:$DU$31,origine!H11))</f>
      </c>
      <c r="BU65" s="14">
        <f>IF($BT$62="","",LOOKUP($BT$62,origine!$H$30:$DU$31,origine!I11))</f>
      </c>
      <c r="BV65" s="14">
        <f>IF($BT$62="","",LOOKUP($BT$62,origine!$H$30:$DU$31,origine!J11))</f>
      </c>
      <c r="BW65" s="18">
        <f>IF($BT$62="","",LOOKUP($BT$62,origine!$H$30:$DU$31,origine!K11))</f>
      </c>
      <c r="BX65" s="17">
        <f>IF($BY$62="","",LOOKUP($BY$62,origine!$H$30:$DU$31,origine!G11))</f>
      </c>
      <c r="BY65" s="14">
        <f>IF($BY$62="","",LOOKUP($BY$62,origine!$H$30:$DU$31,origine!H11))</f>
      </c>
      <c r="BZ65" s="14">
        <f>IF($BY$62="","",LOOKUP($BY$62,origine!$H$30:$DU$31,origine!I11))</f>
      </c>
      <c r="CA65" s="14">
        <f>IF($BY$62="","",LOOKUP($BY$62,origine!$H$30:$DU$31,origine!J11))</f>
      </c>
      <c r="CB65" s="18">
        <f>IF($BY$62="","",LOOKUP($BY$62,origine!$H$30:$DU$31,origine!K11))</f>
      </c>
      <c r="CC65" s="17">
        <f>IF($CD$62="","",LOOKUP($CD$62,origine!$H$30:$DU$31,origine!G11))</f>
      </c>
      <c r="CD65" s="14">
        <f>IF($CD$62="","",LOOKUP($CD$62,origine!$H$30:$DU$31,origine!H11))</f>
      </c>
      <c r="CE65" s="14">
        <f>IF($CD$62="","",LOOKUP($CD$62,origine!$H$30:$DU$31,origine!I11))</f>
      </c>
      <c r="CF65" s="14">
        <f>IF($CD$62="","",LOOKUP($CD$62,origine!$H$30:$DU$31,origine!J11))</f>
      </c>
      <c r="CG65" s="18">
        <f>IF($CD$62="","",LOOKUP($CD$62,origine!$H$30:$DU$31,origine!K11))</f>
      </c>
      <c r="CH65" s="17">
        <f>IF($CI$62="","",LOOKUP($CI$62,origine!$H$30:$DU$31,origine!G11))</f>
      </c>
      <c r="CI65" s="14">
        <f>IF($CI$62="","",LOOKUP($CI$62,origine!$H$30:$DU$31,origine!H11))</f>
      </c>
      <c r="CJ65" s="14">
        <f>IF($CI$62="","",LOOKUP($CI$62,origine!$H$30:$DU$31,origine!I11))</f>
      </c>
      <c r="CK65" s="14">
        <f>IF($CI$62="","",LOOKUP($CI$62,origine!$H$30:$DU$31,origine!J11))</f>
      </c>
      <c r="CL65" s="18">
        <f>IF($CI$62="","",LOOKUP($CI$62,origine!$H$30:$DU$31,origine!K11))</f>
      </c>
      <c r="CM65" s="17">
        <f>IF($CN$62="","",LOOKUP($CN$62,origine!$H$30:$DU$31,origine!G11))</f>
      </c>
      <c r="CN65" s="14">
        <f>IF($CN$62="","",LOOKUP($CN$62,origine!$H$30:$DU$31,origine!H11))</f>
      </c>
      <c r="CO65" s="14">
        <f>IF($CN$62="","",LOOKUP($CN$62,origine!$H$30:$DU$31,origine!I11))</f>
      </c>
      <c r="CP65" s="14">
        <f>IF($CN$62="","",LOOKUP($CN$62,origine!$H$30:$DU$31,origine!J11))</f>
      </c>
      <c r="CQ65" s="18">
        <f>IF($CN$62="","",LOOKUP($CN$62,origine!$H$30:$DU$31,origine!K11))</f>
      </c>
    </row>
    <row r="66" spans="16:95" ht="9" customHeight="1">
      <c r="P66" s="17">
        <f>IF($Q$62="","",LOOKUP($Q$62,origine!$H$30:$DU$31,origine!G12))</f>
      </c>
      <c r="Q66" s="14">
        <f>IF($Q$62="","",LOOKUP($Q$62,origine!$H$30:$DU$31,origine!H12))</f>
      </c>
      <c r="R66" s="14">
        <f>IF($Q$62="","",LOOKUP($Q$62,origine!$H$30:$DU$31,origine!I12))</f>
      </c>
      <c r="S66" s="14">
        <f>IF($Q$62="","",LOOKUP($Q$62,origine!$H$30:$DU$31,origine!J12))</f>
      </c>
      <c r="T66" s="18">
        <f>IF($Q$62="","",LOOKUP($Q$62,origine!$H$30:$DU$31,origine!K12))</f>
      </c>
      <c r="U66" s="17">
        <f>IF($V$62="","",LOOKUP($V$62,origine!$H$30:$DU$31,origine!G12))</f>
      </c>
      <c r="V66" s="14">
        <f>IF($V$62="","",LOOKUP($V$62,origine!$H$30:$DU$31,origine!H12))</f>
      </c>
      <c r="W66" s="14">
        <f>IF($V$62="","",LOOKUP($V$62,origine!$H$30:$DU$31,origine!I12))</f>
      </c>
      <c r="X66" s="14">
        <f>IF($V$62="","",LOOKUP($V$62,origine!$H$30:$DU$31,origine!J12))</f>
      </c>
      <c r="Y66" s="18">
        <f>IF($V$62="","",LOOKUP($V$62,origine!$H$30:$DU$31,origine!K12))</f>
      </c>
      <c r="Z66" s="17">
        <f>IF($AA$62="","",LOOKUP($AA$62,origine!$H$30:$DU$31,origine!G12))</f>
      </c>
      <c r="AA66" s="14">
        <f>IF($AA$62="","",LOOKUP($AA$62,origine!$H$30:$DU$31,origine!H12))</f>
      </c>
      <c r="AB66" s="14">
        <f>IF($AA$62="","",LOOKUP($AA$62,origine!$H$30:$DU$31,origine!I12))</f>
      </c>
      <c r="AC66" s="14">
        <f>IF($AA$62="","",LOOKUP($AA$62,origine!$H$30:$DU$31,origine!J12))</f>
      </c>
      <c r="AD66" s="18">
        <f>IF($AA$62="","",LOOKUP($AA$62,origine!$H$30:$DU$31,origine!K12))</f>
      </c>
      <c r="AE66" s="17">
        <f>IF($AF$62="","",LOOKUP($AF$62,origine!$H$30:$DU$31,origine!G12))</f>
      </c>
      <c r="AF66" s="14">
        <f>IF($AF$62="","",LOOKUP($AF$62,origine!$H$30:$DU$31,origine!H12))</f>
      </c>
      <c r="AG66" s="14">
        <f>IF($AF$62="","",LOOKUP($AF$62,origine!$H$30:$DU$31,origine!I12))</f>
      </c>
      <c r="AH66" s="14">
        <f>IF($AF$62="","",LOOKUP($AF$62,origine!$H$30:$DU$31,origine!J12))</f>
      </c>
      <c r="AI66" s="18">
        <f>IF($AF$62="","",LOOKUP($AF$62,origine!$H$30:$DU$31,origine!K12))</f>
      </c>
      <c r="AJ66" s="17">
        <f>IF($AK$62="","",LOOKUP($AK$62,origine!$H$30:$DU$31,origine!G12))</f>
      </c>
      <c r="AK66" s="14">
        <f>IF($AK$62="","",LOOKUP($AK$62,origine!$H$30:$DU$31,origine!H12))</f>
      </c>
      <c r="AL66" s="14">
        <f>IF($AK$62="","",LOOKUP($AK$62,origine!$H$30:$DU$31,origine!I12))</f>
      </c>
      <c r="AM66" s="14">
        <f>IF($AK$62="","",LOOKUP($AK$62,origine!$H$30:$DU$31,origine!J12))</f>
      </c>
      <c r="AN66" s="18">
        <f>IF($AK$62="","",LOOKUP($AK$62,origine!$H$30:$DU$31,origine!K12))</f>
      </c>
      <c r="AO66" s="17">
        <f>IF($AP$62="","",LOOKUP($AP$62,origine!$H$30:$DU$31,origine!G12))</f>
      </c>
      <c r="AP66" s="14">
        <f>IF($AP$62="","",LOOKUP($AP$62,origine!$H$30:$DU$31,origine!H12))</f>
      </c>
      <c r="AQ66" s="14">
        <f>IF($AP$62="","",LOOKUP($AP$62,origine!$H$30:$DU$31,origine!I12))</f>
      </c>
      <c r="AR66" s="14">
        <f>IF($AP$62="","",LOOKUP($AP$62,origine!$H$30:$DU$31,origine!J12))</f>
      </c>
      <c r="AS66" s="18">
        <f>IF($AP$62="","",LOOKUP($AP$62,origine!$H$30:$DU$31,origine!K12))</f>
      </c>
      <c r="AT66" s="17">
        <f>IF($AU$62="","",LOOKUP($AU$62,origine!$H$30:$DU$31,origine!G12))</f>
      </c>
      <c r="AU66" s="14">
        <f>IF($AU$62="","",LOOKUP($AU$62,origine!$H$30:$DU$31,origine!H12))</f>
      </c>
      <c r="AV66" s="14">
        <f>IF($AU$62="","",LOOKUP($AU$62,origine!$H$30:$DU$31,origine!I12))</f>
      </c>
      <c r="AW66" s="14">
        <f>IF($AU$62="","",LOOKUP($AU$62,origine!$H$30:$DU$31,origine!J12))</f>
      </c>
      <c r="AX66" s="18">
        <f>IF($AU$62="","",LOOKUP($AU$62,origine!$H$30:$DU$31,origine!K12))</f>
      </c>
      <c r="AY66" s="17">
        <f>IF($AZ$62="","",LOOKUP($AZ$62,origine!$H$30:$DU$31,origine!G12))</f>
      </c>
      <c r="AZ66" s="14">
        <f>IF($AZ$62="","",LOOKUP($AZ$62,origine!$H$30:$DU$31,origine!H12))</f>
      </c>
      <c r="BA66" s="14">
        <f>IF($AZ$62="","",LOOKUP($AZ$62,origine!$H$30:$DU$31,origine!I12))</f>
      </c>
      <c r="BB66" s="14">
        <f>IF($AZ$62="","",LOOKUP($AZ$62,origine!$H$30:$DU$31,origine!J12))</f>
      </c>
      <c r="BC66" s="18">
        <f>IF($AZ$62="","",LOOKUP($AZ$62,origine!$H$30:$DU$31,origine!K12))</f>
      </c>
      <c r="BD66" s="17">
        <f>IF($BE$62="","",LOOKUP($BE$62,origine!$H$30:$DU$31,origine!G12))</f>
      </c>
      <c r="BE66" s="14">
        <f>IF($BE$62="","",LOOKUP($BE$62,origine!$H$30:$DU$31,origine!H12))</f>
      </c>
      <c r="BF66" s="14">
        <f>IF($BE$62="","",LOOKUP($BE$62,origine!$H$30:$DU$31,origine!I12))</f>
      </c>
      <c r="BG66" s="14">
        <f>IF($BE$62="","",LOOKUP($BE$62,origine!$H$30:$DU$31,origine!J12))</f>
      </c>
      <c r="BH66" s="18">
        <f>IF($BE$62="","",LOOKUP($BE$62,origine!$H$30:$DU$31,origine!K12))</f>
      </c>
      <c r="BI66" s="17">
        <f>IF($BJ$62="","",LOOKUP($BJ$62,origine!$H$30:$DU$31,origine!G12))</f>
      </c>
      <c r="BJ66" s="14">
        <f>IF($BJ$62="","",LOOKUP($BJ$62,origine!$H$30:$DU$31,origine!H12))</f>
      </c>
      <c r="BK66" s="14">
        <f>IF($BJ$62="","",LOOKUP($BJ$62,origine!$H$30:$DU$31,origine!I12))</f>
      </c>
      <c r="BL66" s="14">
        <f>IF($BJ$62="","",LOOKUP($BJ$62,origine!$H$30:$DU$31,origine!J12))</f>
      </c>
      <c r="BM66" s="18">
        <f>IF($BJ$62="","",LOOKUP($BJ$62,origine!$H$30:$DU$31,origine!K12))</f>
      </c>
      <c r="BN66" s="17">
        <f>IF($BO$62="","",LOOKUP($BO$62,origine!$H$30:$DU$31,origine!G12))</f>
      </c>
      <c r="BO66" s="14">
        <f>IF($BO$62="","",LOOKUP($BO$62,origine!$H$30:$DU$31,origine!H12))</f>
      </c>
      <c r="BP66" s="14">
        <f>IF($BO$62="","",LOOKUP($BO$62,origine!$H$30:$DU$31,origine!I12))</f>
      </c>
      <c r="BQ66" s="14">
        <f>IF($BO$62="","",LOOKUP($BO$62,origine!$H$30:$DU$31,origine!J12))</f>
      </c>
      <c r="BR66" s="18">
        <f>IF($BO$62="","",LOOKUP($BO$62,origine!$H$30:$DU$31,origine!K12))</f>
      </c>
      <c r="BS66" s="17">
        <f>IF($BT$62="","",LOOKUP($BT$62,origine!$H$30:$DU$31,origine!G12))</f>
      </c>
      <c r="BT66" s="14">
        <f>IF($BT$62="","",LOOKUP($BT$62,origine!$H$30:$DU$31,origine!H12))</f>
      </c>
      <c r="BU66" s="14">
        <f>IF($BT$62="","",LOOKUP($BT$62,origine!$H$30:$DU$31,origine!I12))</f>
      </c>
      <c r="BV66" s="14">
        <f>IF($BT$62="","",LOOKUP($BT$62,origine!$H$30:$DU$31,origine!J12))</f>
      </c>
      <c r="BW66" s="18">
        <f>IF($BT$62="","",LOOKUP($BT$62,origine!$H$30:$DU$31,origine!K12))</f>
      </c>
      <c r="BX66" s="17">
        <f>IF($BY$62="","",LOOKUP($BY$62,origine!$H$30:$DU$31,origine!G12))</f>
      </c>
      <c r="BY66" s="14">
        <f>IF($BY$62="","",LOOKUP($BY$62,origine!$H$30:$DU$31,origine!H12))</f>
      </c>
      <c r="BZ66" s="14">
        <f>IF($BY$62="","",LOOKUP($BY$62,origine!$H$30:$DU$31,origine!I12))</f>
      </c>
      <c r="CA66" s="14">
        <f>IF($BY$62="","",LOOKUP($BY$62,origine!$H$30:$DU$31,origine!J12))</f>
      </c>
      <c r="CB66" s="18">
        <f>IF($BY$62="","",LOOKUP($BY$62,origine!$H$30:$DU$31,origine!K12))</f>
      </c>
      <c r="CC66" s="17">
        <f>IF($CD$62="","",LOOKUP($CD$62,origine!$H$30:$DU$31,origine!G12))</f>
      </c>
      <c r="CD66" s="14">
        <f>IF($CD$62="","",LOOKUP($CD$62,origine!$H$30:$DU$31,origine!H12))</f>
      </c>
      <c r="CE66" s="14">
        <f>IF($CD$62="","",LOOKUP($CD$62,origine!$H$30:$DU$31,origine!I12))</f>
      </c>
      <c r="CF66" s="14">
        <f>IF($CD$62="","",LOOKUP($CD$62,origine!$H$30:$DU$31,origine!J12))</f>
      </c>
      <c r="CG66" s="18">
        <f>IF($CD$62="","",LOOKUP($CD$62,origine!$H$30:$DU$31,origine!K12))</f>
      </c>
      <c r="CH66" s="17">
        <f>IF($CI$62="","",LOOKUP($CI$62,origine!$H$30:$DU$31,origine!G12))</f>
      </c>
      <c r="CI66" s="14">
        <f>IF($CI$62="","",LOOKUP($CI$62,origine!$H$30:$DU$31,origine!H12))</f>
      </c>
      <c r="CJ66" s="14">
        <f>IF($CI$62="","",LOOKUP($CI$62,origine!$H$30:$DU$31,origine!I12))</f>
      </c>
      <c r="CK66" s="14">
        <f>IF($CI$62="","",LOOKUP($CI$62,origine!$H$30:$DU$31,origine!J12))</f>
      </c>
      <c r="CL66" s="18">
        <f>IF($CI$62="","",LOOKUP($CI$62,origine!$H$30:$DU$31,origine!K12))</f>
      </c>
      <c r="CM66" s="17">
        <f>IF($CN$62="","",LOOKUP($CN$62,origine!$H$30:$DU$31,origine!G12))</f>
      </c>
      <c r="CN66" s="14">
        <f>IF($CN$62="","",LOOKUP($CN$62,origine!$H$30:$DU$31,origine!H12))</f>
      </c>
      <c r="CO66" s="14">
        <f>IF($CN$62="","",LOOKUP($CN$62,origine!$H$30:$DU$31,origine!I12))</f>
      </c>
      <c r="CP66" s="14">
        <f>IF($CN$62="","",LOOKUP($CN$62,origine!$H$30:$DU$31,origine!J12))</f>
      </c>
      <c r="CQ66" s="18">
        <f>IF($CN$62="","",LOOKUP($CN$62,origine!$H$30:$DU$31,origine!K12))</f>
      </c>
    </row>
    <row r="67" spans="16:95" ht="9" customHeight="1">
      <c r="P67" s="17">
        <f>IF($Q$62="","",LOOKUP($Q$62,origine!$H$30:$DU$31,origine!G13))</f>
      </c>
      <c r="Q67" s="14">
        <f>IF($Q$62="","",LOOKUP($Q$62,origine!$H$30:$DU$31,origine!H13))</f>
      </c>
      <c r="R67" s="14">
        <f>IF($Q$62="","",LOOKUP($Q$62,origine!$H$30:$DU$31,origine!I13))</f>
      </c>
      <c r="S67" s="14">
        <f>IF($Q$62="","",LOOKUP($Q$62,origine!$H$30:$DU$31,origine!J13))</f>
      </c>
      <c r="T67" s="18">
        <f>IF($Q$62="","",LOOKUP($Q$62,origine!$H$30:$DU$31,origine!K13))</f>
      </c>
      <c r="U67" s="17">
        <f>IF($V$62="","",LOOKUP($V$62,origine!$H$30:$DU$31,origine!G13))</f>
      </c>
      <c r="V67" s="14">
        <f>IF($V$62="","",LOOKUP($V$62,origine!$H$30:$DU$31,origine!H13))</f>
      </c>
      <c r="W67" s="14">
        <f>IF($V$62="","",LOOKUP($V$62,origine!$H$30:$DU$31,origine!I13))</f>
      </c>
      <c r="X67" s="14">
        <f>IF($V$62="","",LOOKUP($V$62,origine!$H$30:$DU$31,origine!J13))</f>
      </c>
      <c r="Y67" s="18">
        <f>IF($V$62="","",LOOKUP($V$62,origine!$H$30:$DU$31,origine!K13))</f>
      </c>
      <c r="Z67" s="17">
        <f>IF($AA$62="","",LOOKUP($AA$62,origine!$H$30:$DU$31,origine!G13))</f>
      </c>
      <c r="AA67" s="14">
        <f>IF($AA$62="","",LOOKUP($AA$62,origine!$H$30:$DU$31,origine!H13))</f>
      </c>
      <c r="AB67" s="14">
        <f>IF($AA$62="","",LOOKUP($AA$62,origine!$H$30:$DU$31,origine!I13))</f>
      </c>
      <c r="AC67" s="14">
        <f>IF($AA$62="","",LOOKUP($AA$62,origine!$H$30:$DU$31,origine!J13))</f>
      </c>
      <c r="AD67" s="18">
        <f>IF($AA$62="","",LOOKUP($AA$62,origine!$H$30:$DU$31,origine!K13))</f>
      </c>
      <c r="AE67" s="17">
        <f>IF($AF$62="","",LOOKUP($AF$62,origine!$H$30:$DU$31,origine!G13))</f>
      </c>
      <c r="AF67" s="14">
        <f>IF($AF$62="","",LOOKUP($AF$62,origine!$H$30:$DU$31,origine!H13))</f>
      </c>
      <c r="AG67" s="14">
        <f>IF($AF$62="","",LOOKUP($AF$62,origine!$H$30:$DU$31,origine!I13))</f>
      </c>
      <c r="AH67" s="14">
        <f>IF($AF$62="","",LOOKUP($AF$62,origine!$H$30:$DU$31,origine!J13))</f>
      </c>
      <c r="AI67" s="18">
        <f>IF($AF$62="","",LOOKUP($AF$62,origine!$H$30:$DU$31,origine!K13))</f>
      </c>
      <c r="AJ67" s="17">
        <f>IF($AK$62="","",LOOKUP($AK$62,origine!$H$30:$DU$31,origine!G13))</f>
      </c>
      <c r="AK67" s="14">
        <f>IF($AK$62="","",LOOKUP($AK$62,origine!$H$30:$DU$31,origine!H13))</f>
      </c>
      <c r="AL67" s="14">
        <f>IF($AK$62="","",LOOKUP($AK$62,origine!$H$30:$DU$31,origine!I13))</f>
      </c>
      <c r="AM67" s="14">
        <f>IF($AK$62="","",LOOKUP($AK$62,origine!$H$30:$DU$31,origine!J13))</f>
      </c>
      <c r="AN67" s="18">
        <f>IF($AK$62="","",LOOKUP($AK$62,origine!$H$30:$DU$31,origine!K13))</f>
      </c>
      <c r="AO67" s="17">
        <f>IF($AP$62="","",LOOKUP($AP$62,origine!$H$30:$DU$31,origine!G13))</f>
      </c>
      <c r="AP67" s="14">
        <f>IF($AP$62="","",LOOKUP($AP$62,origine!$H$30:$DU$31,origine!H13))</f>
      </c>
      <c r="AQ67" s="14">
        <f>IF($AP$62="","",LOOKUP($AP$62,origine!$H$30:$DU$31,origine!I13))</f>
      </c>
      <c r="AR67" s="14">
        <f>IF($AP$62="","",LOOKUP($AP$62,origine!$H$30:$DU$31,origine!J13))</f>
      </c>
      <c r="AS67" s="18">
        <f>IF($AP$62="","",LOOKUP($AP$62,origine!$H$30:$DU$31,origine!K13))</f>
      </c>
      <c r="AT67" s="17">
        <f>IF($AU$62="","",LOOKUP($AU$62,origine!$H$30:$DU$31,origine!G13))</f>
      </c>
      <c r="AU67" s="14">
        <f>IF($AU$62="","",LOOKUP($AU$62,origine!$H$30:$DU$31,origine!H13))</f>
      </c>
      <c r="AV67" s="14">
        <f>IF($AU$62="","",LOOKUP($AU$62,origine!$H$30:$DU$31,origine!I13))</f>
      </c>
      <c r="AW67" s="14">
        <f>IF($AU$62="","",LOOKUP($AU$62,origine!$H$30:$DU$31,origine!J13))</f>
      </c>
      <c r="AX67" s="18">
        <f>IF($AU$62="","",LOOKUP($AU$62,origine!$H$30:$DU$31,origine!K13))</f>
      </c>
      <c r="AY67" s="17">
        <f>IF($AZ$62="","",LOOKUP($AZ$62,origine!$H$30:$DU$31,origine!G13))</f>
      </c>
      <c r="AZ67" s="14">
        <f>IF($AZ$62="","",LOOKUP($AZ$62,origine!$H$30:$DU$31,origine!H13))</f>
      </c>
      <c r="BA67" s="14">
        <f>IF($AZ$62="","",LOOKUP($AZ$62,origine!$H$30:$DU$31,origine!I13))</f>
      </c>
      <c r="BB67" s="14">
        <f>IF($AZ$62="","",LOOKUP($AZ$62,origine!$H$30:$DU$31,origine!J13))</f>
      </c>
      <c r="BC67" s="18">
        <f>IF($AZ$62="","",LOOKUP($AZ$62,origine!$H$30:$DU$31,origine!K13))</f>
      </c>
      <c r="BD67" s="17">
        <f>IF($BE$62="","",LOOKUP($BE$62,origine!$H$30:$DU$31,origine!G13))</f>
      </c>
      <c r="BE67" s="14">
        <f>IF($BE$62="","",LOOKUP($BE$62,origine!$H$30:$DU$31,origine!H13))</f>
      </c>
      <c r="BF67" s="14">
        <f>IF($BE$62="","",LOOKUP($BE$62,origine!$H$30:$DU$31,origine!I13))</f>
      </c>
      <c r="BG67" s="14">
        <f>IF($BE$62="","",LOOKUP($BE$62,origine!$H$30:$DU$31,origine!J13))</f>
      </c>
      <c r="BH67" s="18">
        <f>IF($BE$62="","",LOOKUP($BE$62,origine!$H$30:$DU$31,origine!K13))</f>
      </c>
      <c r="BI67" s="17">
        <f>IF($BJ$62="","",LOOKUP($BJ$62,origine!$H$30:$DU$31,origine!G13))</f>
      </c>
      <c r="BJ67" s="14">
        <f>IF($BJ$62="","",LOOKUP($BJ$62,origine!$H$30:$DU$31,origine!H13))</f>
      </c>
      <c r="BK67" s="14">
        <f>IF($BJ$62="","",LOOKUP($BJ$62,origine!$H$30:$DU$31,origine!I13))</f>
      </c>
      <c r="BL67" s="14">
        <f>IF($BJ$62="","",LOOKUP($BJ$62,origine!$H$30:$DU$31,origine!J13))</f>
      </c>
      <c r="BM67" s="18">
        <f>IF($BJ$62="","",LOOKUP($BJ$62,origine!$H$30:$DU$31,origine!K13))</f>
      </c>
      <c r="BN67" s="17">
        <f>IF($BO$62="","",LOOKUP($BO$62,origine!$H$30:$DU$31,origine!G13))</f>
      </c>
      <c r="BO67" s="14">
        <f>IF($BO$62="","",LOOKUP($BO$62,origine!$H$30:$DU$31,origine!H13))</f>
      </c>
      <c r="BP67" s="14">
        <f>IF($BO$62="","",LOOKUP($BO$62,origine!$H$30:$DU$31,origine!I13))</f>
      </c>
      <c r="BQ67" s="14">
        <f>IF($BO$62="","",LOOKUP($BO$62,origine!$H$30:$DU$31,origine!J13))</f>
      </c>
      <c r="BR67" s="18">
        <f>IF($BO$62="","",LOOKUP($BO$62,origine!$H$30:$DU$31,origine!K13))</f>
      </c>
      <c r="BS67" s="17">
        <f>IF($BT$62="","",LOOKUP($BT$62,origine!$H$30:$DU$31,origine!G13))</f>
      </c>
      <c r="BT67" s="14">
        <f>IF($BT$62="","",LOOKUP($BT$62,origine!$H$30:$DU$31,origine!H13))</f>
      </c>
      <c r="BU67" s="14">
        <f>IF($BT$62="","",LOOKUP($BT$62,origine!$H$30:$DU$31,origine!I13))</f>
      </c>
      <c r="BV67" s="14">
        <f>IF($BT$62="","",LOOKUP($BT$62,origine!$H$30:$DU$31,origine!J13))</f>
      </c>
      <c r="BW67" s="18">
        <f>IF($BT$62="","",LOOKUP($BT$62,origine!$H$30:$DU$31,origine!K13))</f>
      </c>
      <c r="BX67" s="17">
        <f>IF($BY$62="","",LOOKUP($BY$62,origine!$H$30:$DU$31,origine!G13))</f>
      </c>
      <c r="BY67" s="14">
        <f>IF($BY$62="","",LOOKUP($BY$62,origine!$H$30:$DU$31,origine!H13))</f>
      </c>
      <c r="BZ67" s="14">
        <f>IF($BY$62="","",LOOKUP($BY$62,origine!$H$30:$DU$31,origine!I13))</f>
      </c>
      <c r="CA67" s="14">
        <f>IF($BY$62="","",LOOKUP($BY$62,origine!$H$30:$DU$31,origine!J13))</f>
      </c>
      <c r="CB67" s="18">
        <f>IF($BY$62="","",LOOKUP($BY$62,origine!$H$30:$DU$31,origine!K13))</f>
      </c>
      <c r="CC67" s="17">
        <f>IF($CD$62="","",LOOKUP($CD$62,origine!$H$30:$DU$31,origine!G13))</f>
      </c>
      <c r="CD67" s="14">
        <f>IF($CD$62="","",LOOKUP($CD$62,origine!$H$30:$DU$31,origine!H13))</f>
      </c>
      <c r="CE67" s="14">
        <f>IF($CD$62="","",LOOKUP($CD$62,origine!$H$30:$DU$31,origine!I13))</f>
      </c>
      <c r="CF67" s="14">
        <f>IF($CD$62="","",LOOKUP($CD$62,origine!$H$30:$DU$31,origine!J13))</f>
      </c>
      <c r="CG67" s="18">
        <f>IF($CD$62="","",LOOKUP($CD$62,origine!$H$30:$DU$31,origine!K13))</f>
      </c>
      <c r="CH67" s="17">
        <f>IF($CI$62="","",LOOKUP($CI$62,origine!$H$30:$DU$31,origine!G13))</f>
      </c>
      <c r="CI67" s="14">
        <f>IF($CI$62="","",LOOKUP($CI$62,origine!$H$30:$DU$31,origine!H13))</f>
      </c>
      <c r="CJ67" s="14">
        <f>IF($CI$62="","",LOOKUP($CI$62,origine!$H$30:$DU$31,origine!I13))</f>
      </c>
      <c r="CK67" s="14">
        <f>IF($CI$62="","",LOOKUP($CI$62,origine!$H$30:$DU$31,origine!J13))</f>
      </c>
      <c r="CL67" s="18">
        <f>IF($CI$62="","",LOOKUP($CI$62,origine!$H$30:$DU$31,origine!K13))</f>
      </c>
      <c r="CM67" s="17">
        <f>IF($CN$62="","",LOOKUP($CN$62,origine!$H$30:$DU$31,origine!G13))</f>
      </c>
      <c r="CN67" s="14">
        <f>IF($CN$62="","",LOOKUP($CN$62,origine!$H$30:$DU$31,origine!H13))</f>
      </c>
      <c r="CO67" s="14">
        <f>IF($CN$62="","",LOOKUP($CN$62,origine!$H$30:$DU$31,origine!I13))</f>
      </c>
      <c r="CP67" s="14">
        <f>IF($CN$62="","",LOOKUP($CN$62,origine!$H$30:$DU$31,origine!J13))</f>
      </c>
      <c r="CQ67" s="18">
        <f>IF($CN$62="","",LOOKUP($CN$62,origine!$H$30:$DU$31,origine!K13))</f>
      </c>
    </row>
    <row r="68" spans="16:95" ht="9" customHeight="1">
      <c r="P68" s="19">
        <f>IF($Q$62="","",LOOKUP($Q$62,origine!$H$30:$DU$31,origine!G14))</f>
      </c>
      <c r="Q68" s="20">
        <f>IF($Q$62="","",LOOKUP($Q$62,origine!$H$30:$DU$31,origine!H14))</f>
      </c>
      <c r="R68" s="20">
        <f>IF($Q$62="","",LOOKUP($Q$62,origine!$H$30:$DU$31,origine!I14))</f>
      </c>
      <c r="S68" s="20">
        <f>IF($Q$62="","",LOOKUP($Q$62,origine!$H$30:$DU$31,origine!J14))</f>
      </c>
      <c r="T68" s="21">
        <f>IF($Q$62="","",LOOKUP($Q$62,origine!$H$30:$DU$31,origine!K14))</f>
      </c>
      <c r="U68" s="19">
        <f>IF($V$62="","",LOOKUP($V$62,origine!$H$30:$DU$31,origine!G14))</f>
      </c>
      <c r="V68" s="20">
        <f>IF($V$62="","",LOOKUP($V$62,origine!$H$30:$DU$31,origine!H14))</f>
      </c>
      <c r="W68" s="20">
        <f>IF($V$62="","",LOOKUP($V$62,origine!$H$30:$DU$31,origine!I14))</f>
      </c>
      <c r="X68" s="20">
        <f>IF($V$62="","",LOOKUP($V$62,origine!$H$30:$DU$31,origine!J14))</f>
      </c>
      <c r="Y68" s="21">
        <f>IF($V$62="","",LOOKUP($V$62,origine!$H$30:$DU$31,origine!K14))</f>
      </c>
      <c r="Z68" s="19">
        <f>IF($AA$62="","",LOOKUP($AA$62,origine!$H$30:$DU$31,origine!G14))</f>
      </c>
      <c r="AA68" s="20">
        <f>IF($AA$62="","",LOOKUP($AA$62,origine!$H$30:$DU$31,origine!H14))</f>
      </c>
      <c r="AB68" s="20">
        <f>IF($AA$62="","",LOOKUP($AA$62,origine!$H$30:$DU$31,origine!I14))</f>
      </c>
      <c r="AC68" s="20">
        <f>IF($AA$62="","",LOOKUP($AA$62,origine!$H$30:$DU$31,origine!J14))</f>
      </c>
      <c r="AD68" s="21">
        <f>IF($AA$62="","",LOOKUP($AA$62,origine!$H$30:$DU$31,origine!K14))</f>
      </c>
      <c r="AE68" s="19">
        <f>IF($AF$62="","",LOOKUP($AF$62,origine!$H$30:$DU$31,origine!G14))</f>
      </c>
      <c r="AF68" s="20">
        <f>IF($AF$62="","",LOOKUP($AF$62,origine!$H$30:$DU$31,origine!H14))</f>
      </c>
      <c r="AG68" s="20">
        <f>IF($AF$62="","",LOOKUP($AF$62,origine!$H$30:$DU$31,origine!I14))</f>
      </c>
      <c r="AH68" s="20">
        <f>IF($AF$62="","",LOOKUP($AF$62,origine!$H$30:$DU$31,origine!J14))</f>
      </c>
      <c r="AI68" s="21">
        <f>IF($AF$62="","",LOOKUP($AF$62,origine!$H$30:$DU$31,origine!K14))</f>
      </c>
      <c r="AJ68" s="19">
        <f>IF($AK$62="","",LOOKUP($AK$62,origine!$H$30:$DU$31,origine!G14))</f>
      </c>
      <c r="AK68" s="20">
        <f>IF($AK$62="","",LOOKUP($AK$62,origine!$H$30:$DU$31,origine!H14))</f>
      </c>
      <c r="AL68" s="20">
        <f>IF($AK$62="","",LOOKUP($AK$62,origine!$H$30:$DU$31,origine!I14))</f>
      </c>
      <c r="AM68" s="20">
        <f>IF($AK$62="","",LOOKUP($AK$62,origine!$H$30:$DU$31,origine!J14))</f>
      </c>
      <c r="AN68" s="21">
        <f>IF($AK$62="","",LOOKUP($AK$62,origine!$H$30:$DU$31,origine!K14))</f>
      </c>
      <c r="AO68" s="19">
        <f>IF($AP$62="","",LOOKUP($AP$62,origine!$H$30:$DU$31,origine!G14))</f>
      </c>
      <c r="AP68" s="20">
        <f>IF($AP$62="","",LOOKUP($AP$62,origine!$H$30:$DU$31,origine!H14))</f>
      </c>
      <c r="AQ68" s="20">
        <f>IF($AP$62="","",LOOKUP($AP$62,origine!$H$30:$DU$31,origine!I14))</f>
      </c>
      <c r="AR68" s="20">
        <f>IF($AP$62="","",LOOKUP($AP$62,origine!$H$30:$DU$31,origine!J14))</f>
      </c>
      <c r="AS68" s="21">
        <f>IF($AP$62="","",LOOKUP($AP$62,origine!$H$30:$DU$31,origine!K14))</f>
      </c>
      <c r="AT68" s="19">
        <f>IF($AU$62="","",LOOKUP($AU$62,origine!$H$30:$DU$31,origine!G14))</f>
      </c>
      <c r="AU68" s="20">
        <f>IF($AU$62="","",LOOKUP($AU$62,origine!$H$30:$DU$31,origine!H14))</f>
      </c>
      <c r="AV68" s="20">
        <f>IF($AU$62="","",LOOKUP($AU$62,origine!$H$30:$DU$31,origine!I14))</f>
      </c>
      <c r="AW68" s="20">
        <f>IF($AU$62="","",LOOKUP($AU$62,origine!$H$30:$DU$31,origine!J14))</f>
      </c>
      <c r="AX68" s="21">
        <f>IF($AU$62="","",LOOKUP($AU$62,origine!$H$30:$DU$31,origine!K14))</f>
      </c>
      <c r="AY68" s="19">
        <f>IF($AZ$62="","",LOOKUP($AZ$62,origine!$H$30:$DU$31,origine!G14))</f>
      </c>
      <c r="AZ68" s="20">
        <f>IF($AZ$62="","",LOOKUP($AZ$62,origine!$H$30:$DU$31,origine!H14))</f>
      </c>
      <c r="BA68" s="20">
        <f>IF($AZ$62="","",LOOKUP($AZ$62,origine!$H$30:$DU$31,origine!I14))</f>
      </c>
      <c r="BB68" s="20">
        <f>IF($AZ$62="","",LOOKUP($AZ$62,origine!$H$30:$DU$31,origine!J14))</f>
      </c>
      <c r="BC68" s="21">
        <f>IF($AZ$62="","",LOOKUP($AZ$62,origine!$H$30:$DU$31,origine!K14))</f>
      </c>
      <c r="BD68" s="19">
        <f>IF($BE$62="","",LOOKUP($BE$62,origine!$H$30:$DU$31,origine!G14))</f>
      </c>
      <c r="BE68" s="20">
        <f>IF($BE$62="","",LOOKUP($BE$62,origine!$H$30:$DU$31,origine!H14))</f>
      </c>
      <c r="BF68" s="20">
        <f>IF($BE$62="","",LOOKUP($BE$62,origine!$H$30:$DU$31,origine!I14))</f>
      </c>
      <c r="BG68" s="20">
        <f>IF($BE$62="","",LOOKUP($BE$62,origine!$H$30:$DU$31,origine!J14))</f>
      </c>
      <c r="BH68" s="21">
        <f>IF($BE$62="","",LOOKUP($BE$62,origine!$H$30:$DU$31,origine!K14))</f>
      </c>
      <c r="BI68" s="19">
        <f>IF($BJ$62="","",LOOKUP($BJ$62,origine!$H$30:$DU$31,origine!G14))</f>
      </c>
      <c r="BJ68" s="20">
        <f>IF($BJ$62="","",LOOKUP($BJ$62,origine!$H$30:$DU$31,origine!H14))</f>
      </c>
      <c r="BK68" s="20">
        <f>IF($BJ$62="","",LOOKUP($BJ$62,origine!$H$30:$DU$31,origine!I14))</f>
      </c>
      <c r="BL68" s="20">
        <f>IF($BJ$62="","",LOOKUP($BJ$62,origine!$H$30:$DU$31,origine!J14))</f>
      </c>
      <c r="BM68" s="21">
        <f>IF($BJ$62="","",LOOKUP($BJ$62,origine!$H$30:$DU$31,origine!K14))</f>
      </c>
      <c r="BN68" s="19">
        <f>IF($BO$62="","",LOOKUP($BO$62,origine!$H$30:$DU$31,origine!G14))</f>
      </c>
      <c r="BO68" s="20">
        <f>IF($BO$62="","",LOOKUP($BO$62,origine!$H$30:$DU$31,origine!H14))</f>
      </c>
      <c r="BP68" s="20">
        <f>IF($BO$62="","",LOOKUP($BO$62,origine!$H$30:$DU$31,origine!I14))</f>
      </c>
      <c r="BQ68" s="20">
        <f>IF($BO$62="","",LOOKUP($BO$62,origine!$H$30:$DU$31,origine!J14))</f>
      </c>
      <c r="BR68" s="21">
        <f>IF($BO$62="","",LOOKUP($BO$62,origine!$H$30:$DU$31,origine!K14))</f>
      </c>
      <c r="BS68" s="19">
        <f>IF($BT$62="","",LOOKUP($BT$62,origine!$H$30:$DU$31,origine!G14))</f>
      </c>
      <c r="BT68" s="20">
        <f>IF($BT$62="","",LOOKUP($BT$62,origine!$H$30:$DU$31,origine!H14))</f>
      </c>
      <c r="BU68" s="20">
        <f>IF($BT$62="","",LOOKUP($BT$62,origine!$H$30:$DU$31,origine!I14))</f>
      </c>
      <c r="BV68" s="20">
        <f>IF($BT$62="","",LOOKUP($BT$62,origine!$H$30:$DU$31,origine!J14))</f>
      </c>
      <c r="BW68" s="21">
        <f>IF($BT$62="","",LOOKUP($BT$62,origine!$H$30:$DU$31,origine!K14))</f>
      </c>
      <c r="BX68" s="19">
        <f>IF($BY$62="","",LOOKUP($BY$62,origine!$H$30:$DU$31,origine!G14))</f>
      </c>
      <c r="BY68" s="20">
        <f>IF($BY$62="","",LOOKUP($BY$62,origine!$H$30:$DU$31,origine!H14))</f>
      </c>
      <c r="BZ68" s="20">
        <f>IF($BY$62="","",LOOKUP($BY$62,origine!$H$30:$DU$31,origine!I14))</f>
      </c>
      <c r="CA68" s="20">
        <f>IF($BY$62="","",LOOKUP($BY$62,origine!$H$30:$DU$31,origine!J14))</f>
      </c>
      <c r="CB68" s="21">
        <f>IF($BY$62="","",LOOKUP($BY$62,origine!$H$30:$DU$31,origine!K14))</f>
      </c>
      <c r="CC68" s="19">
        <f>IF($CD$62="","",LOOKUP($CD$62,origine!$H$30:$DU$31,origine!G14))</f>
      </c>
      <c r="CD68" s="20">
        <f>IF($CD$62="","",LOOKUP($CD$62,origine!$H$30:$DU$31,origine!H14))</f>
      </c>
      <c r="CE68" s="20">
        <f>IF($CD$62="","",LOOKUP($CD$62,origine!$H$30:$DU$31,origine!I14))</f>
      </c>
      <c r="CF68" s="20">
        <f>IF($CD$62="","",LOOKUP($CD$62,origine!$H$30:$DU$31,origine!J14))</f>
      </c>
      <c r="CG68" s="21">
        <f>IF($CD$62="","",LOOKUP($CD$62,origine!$H$30:$DU$31,origine!K14))</f>
      </c>
      <c r="CH68" s="19">
        <f>IF($CI$62="","",LOOKUP($CI$62,origine!$H$30:$DU$31,origine!G14))</f>
      </c>
      <c r="CI68" s="20">
        <f>IF($CI$62="","",LOOKUP($CI$62,origine!$H$30:$DU$31,origine!H14))</f>
      </c>
      <c r="CJ68" s="20">
        <f>IF($CI$62="","",LOOKUP($CI$62,origine!$H$30:$DU$31,origine!I14))</f>
      </c>
      <c r="CK68" s="20">
        <f>IF($CI$62="","",LOOKUP($CI$62,origine!$H$30:$DU$31,origine!J14))</f>
      </c>
      <c r="CL68" s="21">
        <f>IF($CI$62="","",LOOKUP($CI$62,origine!$H$30:$DU$31,origine!K14))</f>
      </c>
      <c r="CM68" s="19">
        <f>IF($CN$62="","",LOOKUP($CN$62,origine!$H$30:$DU$31,origine!G14))</f>
      </c>
      <c r="CN68" s="20">
        <f>IF($CN$62="","",LOOKUP($CN$62,origine!$H$30:$DU$31,origine!H14))</f>
      </c>
      <c r="CO68" s="20">
        <f>IF($CN$62="","",LOOKUP($CN$62,origine!$H$30:$DU$31,origine!I14))</f>
      </c>
      <c r="CP68" s="20">
        <f>IF($CN$62="","",LOOKUP($CN$62,origine!$H$30:$DU$31,origine!J14))</f>
      </c>
      <c r="CQ68" s="21">
        <f>IF($CN$62="","",LOOKUP($CN$62,origine!$H$30:$DU$31,origine!K14))</f>
      </c>
    </row>
    <row r="69" spans="1:7" ht="9" customHeight="1">
      <c r="A69" s="74" t="s">
        <v>2</v>
      </c>
      <c r="B69" s="75"/>
      <c r="C69" s="75"/>
      <c r="D69" s="75"/>
      <c r="E69" s="76"/>
      <c r="F69" s="32"/>
      <c r="G69" s="32"/>
    </row>
    <row r="70" spans="1:94" ht="9" customHeight="1">
      <c r="A70" s="77"/>
      <c r="B70" s="78"/>
      <c r="C70" s="78"/>
      <c r="D70" s="78"/>
      <c r="E70" s="79"/>
      <c r="F70" s="32"/>
      <c r="G70" s="32"/>
      <c r="Q70" s="107">
        <f>IF(Q62="","",ABS(IF(Q62="","",LOOKUP(Q62,origine!$H$51:$AE$51,origine!$H$52:$AE$52))))</f>
      </c>
      <c r="R70" s="108"/>
      <c r="S70" s="109"/>
      <c r="V70" s="107">
        <f>IF(V62="","",ABS(IF(V62="","",LOOKUP(V62,origine!$H$51:$AE$51,origine!$H$52:$AE$52))))</f>
      </c>
      <c r="W70" s="108"/>
      <c r="X70" s="109"/>
      <c r="AA70" s="107">
        <f>IF(AA62="","",ABS(IF(AA62="","",LOOKUP(AA62,origine!$H$51:$AE$51,origine!$H$52:$AE$52))))</f>
      </c>
      <c r="AB70" s="108"/>
      <c r="AC70" s="109"/>
      <c r="AF70" s="107">
        <f>IF(AF62="","",ABS(IF(AF62="","",LOOKUP(AF62,origine!$H$51:$AE$51,origine!$H$52:$AE$52))))</f>
      </c>
      <c r="AG70" s="108"/>
      <c r="AH70" s="109"/>
      <c r="AK70" s="107">
        <f>IF(AK62="","",ABS(IF(AK62="","",LOOKUP(AK62,origine!$H$51:$AE$51,origine!$H$52:$AE$52))))</f>
      </c>
      <c r="AL70" s="108"/>
      <c r="AM70" s="109"/>
      <c r="AP70" s="107">
        <f>IF(AP62="","",ABS(IF(AP62="","",LOOKUP(AP62,origine!$H$51:$AE$51,origine!$H$52:$AE$52))))</f>
      </c>
      <c r="AQ70" s="108"/>
      <c r="AR70" s="109"/>
      <c r="AU70" s="107">
        <f>IF(AU62="","",ABS(IF(AU62="","",LOOKUP(AU62,origine!$H$51:$AE$51,origine!$H$52:$AE$52))))</f>
      </c>
      <c r="AV70" s="108"/>
      <c r="AW70" s="109"/>
      <c r="AZ70" s="107">
        <f>IF(AZ62="","",ABS(IF(AZ62="","",LOOKUP(AZ62,origine!$H$51:$AE$51,origine!$H$52:$AE$52))))</f>
      </c>
      <c r="BA70" s="108"/>
      <c r="BB70" s="109"/>
      <c r="BE70" s="107">
        <f>IF(BE62="","",ABS(IF(BE62="","",LOOKUP(BE62,origine!$H$51:$AE$51,origine!$H$52:$AE$52))))</f>
      </c>
      <c r="BF70" s="108"/>
      <c r="BG70" s="109"/>
      <c r="BJ70" s="107">
        <f>IF(BJ62="","",ABS(IF(BJ62="","",LOOKUP(BJ62,origine!$H$51:$AE$51,origine!$H$52:$AE$52))))</f>
      </c>
      <c r="BK70" s="108"/>
      <c r="BL70" s="109"/>
      <c r="BO70" s="107">
        <f>IF(BO62="","",ABS(IF(BO62="","",LOOKUP(BO62,origine!$H$51:$AE$51,origine!$H$52:$AE$52))))</f>
      </c>
      <c r="BP70" s="108"/>
      <c r="BQ70" s="109"/>
      <c r="BT70" s="107">
        <f>IF(BT62="","",ABS(IF(BT62="","",LOOKUP(BT62,origine!$H$51:$AE$51,origine!$H$52:$AE$52))))</f>
      </c>
      <c r="BU70" s="108"/>
      <c r="BV70" s="109"/>
      <c r="BY70" s="107">
        <f>IF(BY62="","",ABS(IF(BY62="","",LOOKUP(BY62,origine!$H$51:$AE$51,origine!$H$52:$AE$52))))</f>
      </c>
      <c r="BZ70" s="108"/>
      <c r="CA70" s="109"/>
      <c r="CD70" s="107">
        <f>IF(CD62="","",ABS(IF(CD62="","",LOOKUP(CD62,origine!$H$51:$AE$51,origine!$H$52:$AE$52))))</f>
      </c>
      <c r="CE70" s="108"/>
      <c r="CF70" s="109"/>
      <c r="CI70" s="107">
        <f>IF(CI62="","",ABS(IF(CI62="","",LOOKUP(CI62,origine!$H$51:$AE$51,origine!$H$52:$AE$52))))</f>
      </c>
      <c r="CJ70" s="108"/>
      <c r="CK70" s="109"/>
      <c r="CN70" s="107">
        <f>IF(CN62="","",ABS(IF(CN62="","",LOOKUP(CN62,origine!$H$51:$AE$51,origine!$H$52:$AE$52))))</f>
      </c>
      <c r="CO70" s="108"/>
      <c r="CP70" s="109"/>
    </row>
    <row r="71" spans="1:94" ht="9" customHeight="1">
      <c r="A71" s="77"/>
      <c r="B71" s="78"/>
      <c r="C71" s="78"/>
      <c r="D71" s="78"/>
      <c r="E71" s="79"/>
      <c r="F71" s="32"/>
      <c r="G71" s="32"/>
      <c r="Q71" s="110"/>
      <c r="R71" s="111"/>
      <c r="S71" s="112"/>
      <c r="V71" s="110"/>
      <c r="W71" s="111"/>
      <c r="X71" s="112"/>
      <c r="AA71" s="110"/>
      <c r="AB71" s="111"/>
      <c r="AC71" s="112"/>
      <c r="AF71" s="110"/>
      <c r="AG71" s="111"/>
      <c r="AH71" s="112"/>
      <c r="AK71" s="110"/>
      <c r="AL71" s="111"/>
      <c r="AM71" s="112"/>
      <c r="AP71" s="110"/>
      <c r="AQ71" s="111"/>
      <c r="AR71" s="112"/>
      <c r="AU71" s="110"/>
      <c r="AV71" s="111"/>
      <c r="AW71" s="112"/>
      <c r="AZ71" s="110"/>
      <c r="BA71" s="111"/>
      <c r="BB71" s="112"/>
      <c r="BE71" s="110"/>
      <c r="BF71" s="111"/>
      <c r="BG71" s="112"/>
      <c r="BJ71" s="110"/>
      <c r="BK71" s="111"/>
      <c r="BL71" s="112"/>
      <c r="BO71" s="110"/>
      <c r="BP71" s="111"/>
      <c r="BQ71" s="112"/>
      <c r="BT71" s="110"/>
      <c r="BU71" s="111"/>
      <c r="BV71" s="112"/>
      <c r="BY71" s="110"/>
      <c r="BZ71" s="111"/>
      <c r="CA71" s="112"/>
      <c r="CD71" s="110"/>
      <c r="CE71" s="111"/>
      <c r="CF71" s="112"/>
      <c r="CI71" s="110"/>
      <c r="CJ71" s="111"/>
      <c r="CK71" s="112"/>
      <c r="CN71" s="110"/>
      <c r="CO71" s="111"/>
      <c r="CP71" s="112"/>
    </row>
    <row r="72" spans="1:7" ht="9" customHeight="1">
      <c r="A72" s="80"/>
      <c r="B72" s="81"/>
      <c r="C72" s="81"/>
      <c r="D72" s="81"/>
      <c r="E72" s="82"/>
      <c r="F72" s="32"/>
      <c r="G72" s="32"/>
    </row>
    <row r="75" spans="1:7" ht="9" customHeight="1">
      <c r="A75" s="92" t="s">
        <v>10</v>
      </c>
      <c r="B75" s="93"/>
      <c r="C75" s="93"/>
      <c r="D75" s="93"/>
      <c r="E75" s="94"/>
      <c r="F75" s="31"/>
      <c r="G75" s="31"/>
    </row>
    <row r="76" spans="1:7" ht="9" customHeight="1">
      <c r="A76" s="95"/>
      <c r="B76" s="96"/>
      <c r="C76" s="96"/>
      <c r="D76" s="96"/>
      <c r="E76" s="97"/>
      <c r="F76" s="31"/>
      <c r="G76" s="31"/>
    </row>
    <row r="77" spans="1:95" ht="9" customHeight="1">
      <c r="A77" s="95"/>
      <c r="B77" s="96"/>
      <c r="C77" s="96"/>
      <c r="D77" s="96"/>
      <c r="E77" s="97"/>
      <c r="F77" s="31"/>
      <c r="G77" s="31"/>
      <c r="Q77" s="101">
        <f>IF(Q62="","",LOOKUP(Q62,origine!$H$51:$AE$51,origine!$H$53:$AE$53))</f>
      </c>
      <c r="R77" s="102"/>
      <c r="S77" s="102"/>
      <c r="T77" s="103"/>
      <c r="V77" s="101">
        <f>IF(V62="","",LOOKUP(V62,origine!$H$51:$AE$51,origine!$H$53:$AE$53))</f>
      </c>
      <c r="W77" s="102"/>
      <c r="X77" s="102"/>
      <c r="Y77" s="103"/>
      <c r="AA77" s="101">
        <f>IF(AA62="","",LOOKUP(AA62,origine!$H$51:$AE$51,origine!$H$53:$AE$53))</f>
      </c>
      <c r="AB77" s="102"/>
      <c r="AC77" s="102"/>
      <c r="AD77" s="103"/>
      <c r="AF77" s="101">
        <f>IF(AF62="","",LOOKUP(AF62,origine!$H$51:$AE$51,origine!$H$53:$AE$53))</f>
      </c>
      <c r="AG77" s="102"/>
      <c r="AH77" s="102"/>
      <c r="AI77" s="103"/>
      <c r="AK77" s="101">
        <f>IF(AK62="","",LOOKUP(AK62,origine!$H$51:$AE$51,origine!$H$53:$AE$53))</f>
      </c>
      <c r="AL77" s="102"/>
      <c r="AM77" s="102"/>
      <c r="AN77" s="103"/>
      <c r="AP77" s="101">
        <f>IF(AP62="","",LOOKUP(AP62,origine!$H$51:$AE$51,origine!$H$53:$AE$53))</f>
      </c>
      <c r="AQ77" s="102"/>
      <c r="AR77" s="102"/>
      <c r="AS77" s="103"/>
      <c r="AU77" s="101">
        <f>IF(AU62="","",LOOKUP(AU62,origine!$H$51:$AE$51,origine!$H$53:$AE$53))</f>
      </c>
      <c r="AV77" s="102"/>
      <c r="AW77" s="102"/>
      <c r="AX77" s="103"/>
      <c r="AZ77" s="101">
        <f>IF(AZ62="","",LOOKUP(AZ62,origine!$H$51:$AE$51,origine!$H$53:$AE$53))</f>
      </c>
      <c r="BA77" s="102"/>
      <c r="BB77" s="102"/>
      <c r="BC77" s="103"/>
      <c r="BE77" s="101">
        <f>IF(BE62="","",LOOKUP(BE62,origine!$H$51:$AE$51,origine!$H$53:$AE$53))</f>
      </c>
      <c r="BF77" s="102"/>
      <c r="BG77" s="102"/>
      <c r="BH77" s="103"/>
      <c r="BJ77" s="101">
        <f>IF(BJ62="","",LOOKUP(BJ62,origine!$H$51:$AE$51,origine!$H$53:$AE$53))</f>
      </c>
      <c r="BK77" s="102"/>
      <c r="BL77" s="102"/>
      <c r="BM77" s="103"/>
      <c r="BO77" s="101">
        <f>IF(BO62="","",LOOKUP(BO62,origine!$H$51:$AE$51,origine!$H$53:$AE$53))</f>
      </c>
      <c r="BP77" s="102"/>
      <c r="BQ77" s="102"/>
      <c r="BR77" s="103"/>
      <c r="BT77" s="101">
        <f>IF(BT62="","",LOOKUP(BT62,origine!$H$51:$AE$51,origine!$H$53:$AE$53))</f>
      </c>
      <c r="BU77" s="102"/>
      <c r="BV77" s="102"/>
      <c r="BW77" s="103"/>
      <c r="BY77" s="101">
        <f>IF(BY62="","",LOOKUP(BY62,origine!$H$51:$AE$51,origine!$H$53:$AE$53))</f>
      </c>
      <c r="BZ77" s="102"/>
      <c r="CA77" s="102"/>
      <c r="CB77" s="103"/>
      <c r="CD77" s="101">
        <f>IF(CD62="","",LOOKUP(CD62,origine!$H$51:$AE$51,origine!$H$53:$AE$53))</f>
      </c>
      <c r="CE77" s="102"/>
      <c r="CF77" s="102"/>
      <c r="CG77" s="103"/>
      <c r="CI77" s="101">
        <f>IF(CI62="","",LOOKUP(CI62,origine!$H$51:$AE$51,origine!$H$53:$AE$53))</f>
      </c>
      <c r="CJ77" s="102"/>
      <c r="CK77" s="102"/>
      <c r="CL77" s="103"/>
      <c r="CN77" s="101">
        <f>IF(CN62="","",LOOKUP(CN62,origine!$H$51:$AE$51,origine!$H$53:$AE$53))</f>
      </c>
      <c r="CO77" s="102"/>
      <c r="CP77" s="102"/>
      <c r="CQ77" s="103"/>
    </row>
    <row r="78" spans="1:95" ht="9" customHeight="1">
      <c r="A78" s="95"/>
      <c r="B78" s="96"/>
      <c r="C78" s="96"/>
      <c r="D78" s="96"/>
      <c r="E78" s="97"/>
      <c r="F78" s="31"/>
      <c r="G78" s="31"/>
      <c r="Q78" s="104"/>
      <c r="R78" s="105"/>
      <c r="S78" s="105"/>
      <c r="T78" s="106"/>
      <c r="V78" s="104"/>
      <c r="W78" s="105"/>
      <c r="X78" s="105"/>
      <c r="Y78" s="106"/>
      <c r="AA78" s="104"/>
      <c r="AB78" s="105"/>
      <c r="AC78" s="105"/>
      <c r="AD78" s="106"/>
      <c r="AF78" s="104"/>
      <c r="AG78" s="105"/>
      <c r="AH78" s="105"/>
      <c r="AI78" s="106"/>
      <c r="AK78" s="104"/>
      <c r="AL78" s="105"/>
      <c r="AM78" s="105"/>
      <c r="AN78" s="106"/>
      <c r="AP78" s="104"/>
      <c r="AQ78" s="105"/>
      <c r="AR78" s="105"/>
      <c r="AS78" s="106"/>
      <c r="AU78" s="104"/>
      <c r="AV78" s="105"/>
      <c r="AW78" s="105"/>
      <c r="AX78" s="106"/>
      <c r="AZ78" s="104"/>
      <c r="BA78" s="105"/>
      <c r="BB78" s="105"/>
      <c r="BC78" s="106"/>
      <c r="BE78" s="104"/>
      <c r="BF78" s="105"/>
      <c r="BG78" s="105"/>
      <c r="BH78" s="106"/>
      <c r="BJ78" s="104"/>
      <c r="BK78" s="105"/>
      <c r="BL78" s="105"/>
      <c r="BM78" s="106"/>
      <c r="BO78" s="104"/>
      <c r="BP78" s="105"/>
      <c r="BQ78" s="105"/>
      <c r="BR78" s="106"/>
      <c r="BT78" s="104"/>
      <c r="BU78" s="105"/>
      <c r="BV78" s="105"/>
      <c r="BW78" s="106"/>
      <c r="BY78" s="104"/>
      <c r="BZ78" s="105"/>
      <c r="CA78" s="105"/>
      <c r="CB78" s="106"/>
      <c r="CD78" s="104"/>
      <c r="CE78" s="105"/>
      <c r="CF78" s="105"/>
      <c r="CG78" s="106"/>
      <c r="CI78" s="104"/>
      <c r="CJ78" s="105"/>
      <c r="CK78" s="105"/>
      <c r="CL78" s="106"/>
      <c r="CN78" s="104"/>
      <c r="CO78" s="105"/>
      <c r="CP78" s="105"/>
      <c r="CQ78" s="106"/>
    </row>
    <row r="79" spans="1:7" ht="9" customHeight="1">
      <c r="A79" s="95"/>
      <c r="B79" s="96"/>
      <c r="C79" s="96"/>
      <c r="D79" s="96"/>
      <c r="E79" s="97"/>
      <c r="F79" s="31"/>
      <c r="G79" s="31"/>
    </row>
    <row r="80" spans="1:7" ht="9" customHeight="1">
      <c r="A80" s="95"/>
      <c r="B80" s="96"/>
      <c r="C80" s="96"/>
      <c r="D80" s="96"/>
      <c r="E80" s="97"/>
      <c r="F80" s="31"/>
      <c r="G80" s="31"/>
    </row>
    <row r="81" spans="1:7" ht="9" customHeight="1">
      <c r="A81" s="95"/>
      <c r="B81" s="96"/>
      <c r="C81" s="96"/>
      <c r="D81" s="96"/>
      <c r="E81" s="97"/>
      <c r="F81" s="31"/>
      <c r="G81" s="31"/>
    </row>
    <row r="82" spans="1:7" ht="9" customHeight="1">
      <c r="A82" s="95"/>
      <c r="B82" s="96"/>
      <c r="C82" s="96"/>
      <c r="D82" s="96"/>
      <c r="E82" s="97"/>
      <c r="F82" s="31"/>
      <c r="G82" s="31"/>
    </row>
    <row r="83" spans="1:7" ht="9" customHeight="1">
      <c r="A83" s="98"/>
      <c r="B83" s="99"/>
      <c r="C83" s="99"/>
      <c r="D83" s="99"/>
      <c r="E83" s="100"/>
      <c r="F83" s="31"/>
      <c r="G83" s="31"/>
    </row>
    <row r="87" spans="36:71" ht="9" customHeight="1">
      <c r="AJ87" s="39" t="s">
        <v>9</v>
      </c>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7"/>
    </row>
    <row r="88" spans="36:71" ht="9" customHeight="1">
      <c r="AJ88" s="118"/>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20"/>
    </row>
    <row r="89" spans="36:71" ht="9" customHeight="1">
      <c r="AJ89" s="121"/>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3"/>
    </row>
    <row r="90" spans="1:5" ht="9" customHeight="1">
      <c r="A90" s="124" t="s">
        <v>5</v>
      </c>
      <c r="B90" s="125"/>
      <c r="C90" s="125"/>
      <c r="D90" s="125"/>
      <c r="E90" s="126"/>
    </row>
    <row r="91" spans="1:14" ht="9" customHeight="1">
      <c r="A91" s="127"/>
      <c r="B91" s="128"/>
      <c r="C91" s="128"/>
      <c r="D91" s="128"/>
      <c r="E91" s="129"/>
      <c r="F91" s="33"/>
      <c r="G91" s="33"/>
      <c r="H91" s="25"/>
      <c r="I91" s="25"/>
      <c r="J91" s="25"/>
      <c r="K91" s="25"/>
      <c r="L91" s="25"/>
      <c r="M91" s="25"/>
      <c r="N91" s="26"/>
    </row>
    <row r="92" spans="1:94" ht="9" customHeight="1">
      <c r="A92" s="127"/>
      <c r="B92" s="128"/>
      <c r="C92" s="128"/>
      <c r="D92" s="128"/>
      <c r="E92" s="129"/>
      <c r="F92" s="33"/>
      <c r="G92" s="33"/>
      <c r="H92" s="27"/>
      <c r="I92" s="27"/>
      <c r="J92" s="27"/>
      <c r="K92" s="27"/>
      <c r="L92" s="27"/>
      <c r="M92" s="27"/>
      <c r="N92" s="28"/>
      <c r="Q92" s="45"/>
      <c r="R92" s="46"/>
      <c r="S92" s="47"/>
      <c r="V92" s="45"/>
      <c r="W92" s="46"/>
      <c r="X92" s="47"/>
      <c r="AA92" s="45"/>
      <c r="AB92" s="46"/>
      <c r="AC92" s="47"/>
      <c r="AF92" s="45"/>
      <c r="AG92" s="46"/>
      <c r="AH92" s="47"/>
      <c r="AK92" s="45"/>
      <c r="AL92" s="46"/>
      <c r="AM92" s="47"/>
      <c r="AP92" s="45"/>
      <c r="AQ92" s="46"/>
      <c r="AR92" s="47"/>
      <c r="AU92" s="45"/>
      <c r="AV92" s="46"/>
      <c r="AW92" s="47"/>
      <c r="AZ92" s="45"/>
      <c r="BA92" s="46"/>
      <c r="BB92" s="47"/>
      <c r="BE92" s="45"/>
      <c r="BF92" s="46"/>
      <c r="BG92" s="47"/>
      <c r="BJ92" s="45"/>
      <c r="BK92" s="46"/>
      <c r="BL92" s="47"/>
      <c r="BO92" s="45"/>
      <c r="BP92" s="46"/>
      <c r="BQ92" s="47"/>
      <c r="BT92" s="45"/>
      <c r="BU92" s="46"/>
      <c r="BV92" s="47"/>
      <c r="BY92" s="45"/>
      <c r="BZ92" s="46"/>
      <c r="CA92" s="47"/>
      <c r="CD92" s="45"/>
      <c r="CE92" s="46"/>
      <c r="CF92" s="47"/>
      <c r="CI92" s="45"/>
      <c r="CJ92" s="46"/>
      <c r="CK92" s="47"/>
      <c r="CN92" s="45"/>
      <c r="CO92" s="46"/>
      <c r="CP92" s="47"/>
    </row>
    <row r="93" spans="1:94" ht="9" customHeight="1">
      <c r="A93" s="127"/>
      <c r="B93" s="128"/>
      <c r="C93" s="128"/>
      <c r="D93" s="128"/>
      <c r="E93" s="129"/>
      <c r="F93" s="33"/>
      <c r="G93" s="33"/>
      <c r="H93" s="29"/>
      <c r="I93" s="29"/>
      <c r="J93" s="29"/>
      <c r="K93" s="29"/>
      <c r="L93" s="29"/>
      <c r="M93" s="29"/>
      <c r="N93" s="30"/>
      <c r="Q93" s="113"/>
      <c r="R93" s="114"/>
      <c r="S93" s="115"/>
      <c r="V93" s="113"/>
      <c r="W93" s="114"/>
      <c r="X93" s="115"/>
      <c r="AA93" s="113"/>
      <c r="AB93" s="114"/>
      <c r="AC93" s="115"/>
      <c r="AF93" s="113"/>
      <c r="AG93" s="114"/>
      <c r="AH93" s="115"/>
      <c r="AK93" s="113"/>
      <c r="AL93" s="114"/>
      <c r="AM93" s="115"/>
      <c r="AP93" s="113"/>
      <c r="AQ93" s="114"/>
      <c r="AR93" s="115"/>
      <c r="AU93" s="113"/>
      <c r="AV93" s="114"/>
      <c r="AW93" s="115"/>
      <c r="AZ93" s="113"/>
      <c r="BA93" s="114"/>
      <c r="BB93" s="115"/>
      <c r="BE93" s="113"/>
      <c r="BF93" s="114"/>
      <c r="BG93" s="115"/>
      <c r="BJ93" s="113"/>
      <c r="BK93" s="114"/>
      <c r="BL93" s="115"/>
      <c r="BO93" s="113"/>
      <c r="BP93" s="114"/>
      <c r="BQ93" s="115"/>
      <c r="BT93" s="113"/>
      <c r="BU93" s="114"/>
      <c r="BV93" s="115"/>
      <c r="BY93" s="113"/>
      <c r="BZ93" s="114"/>
      <c r="CA93" s="115"/>
      <c r="CD93" s="113"/>
      <c r="CE93" s="114"/>
      <c r="CF93" s="115"/>
      <c r="CI93" s="113"/>
      <c r="CJ93" s="114"/>
      <c r="CK93" s="115"/>
      <c r="CN93" s="113"/>
      <c r="CO93" s="114"/>
      <c r="CP93" s="115"/>
    </row>
    <row r="94" spans="1:95" ht="9" customHeight="1">
      <c r="A94" s="127"/>
      <c r="B94" s="128"/>
      <c r="C94" s="128"/>
      <c r="D94" s="128"/>
      <c r="E94" s="129"/>
      <c r="P94" s="12">
        <f>IF($Q$92="","",LOOKUP($Q$92,origine!$H$30:$DU$31,origine!G10))</f>
      </c>
      <c r="Q94" s="15">
        <f>IF($Q$92="","",LOOKUP($Q$92,origine!$H$30:$DU$31,origine!H10))</f>
      </c>
      <c r="R94" s="15">
        <f>IF($Q$92="","",LOOKUP($Q$92,origine!$H$30:$DU$31,origine!I10))</f>
      </c>
      <c r="S94" s="15">
        <f>IF($Q$92="","",LOOKUP($Q$92,origine!$H$30:$DU$31,origine!J10))</f>
      </c>
      <c r="T94" s="16">
        <f>IF($Q$92="","",LOOKUP($Q$92,origine!$H$30:$DU$31,origine!K10))</f>
      </c>
      <c r="U94" s="12">
        <f>IF($V$92="","",LOOKUP($V$92,origine!$H$30:$DU$31,origine!G10))</f>
      </c>
      <c r="V94" s="15">
        <f>IF($V$92="","",LOOKUP($V$92,origine!$H$30:$DU$31,origine!H10))</f>
      </c>
      <c r="W94" s="15">
        <f>IF($V$92="","",LOOKUP($V$92,origine!$H$30:$DU$31,origine!I10))</f>
      </c>
      <c r="X94" s="15">
        <f>IF($V$92="","",LOOKUP($V$92,origine!$H$30:$DU$31,origine!J10))</f>
      </c>
      <c r="Y94" s="16">
        <f>IF($V$92="","",LOOKUP($V$92,origine!$H$30:$DU$31,origine!K10))</f>
      </c>
      <c r="Z94" s="12">
        <f>IF($AA$92="","",LOOKUP($AA$92,origine!$H$30:$DU$31,origine!G10))</f>
      </c>
      <c r="AA94" s="15">
        <f>IF($AA$92="","",LOOKUP($AA$92,origine!$H$30:$DU$31,origine!H10))</f>
      </c>
      <c r="AB94" s="15">
        <f>IF($AA$92="","",LOOKUP($AA$92,origine!$H$30:$DU$31,origine!I10))</f>
      </c>
      <c r="AC94" s="15">
        <f>IF($AA$92="","",LOOKUP($AA$92,origine!$H$30:$DU$31,origine!J10))</f>
      </c>
      <c r="AD94" s="16">
        <f>IF($AA$92="","",LOOKUP($AA$92,origine!$H$30:$DU$31,origine!K10))</f>
      </c>
      <c r="AE94" s="12">
        <f>IF($AF$92="","",LOOKUP($AF$92,origine!$H$30:$DU$31,origine!G10))</f>
      </c>
      <c r="AF94" s="15">
        <f>IF($AF$92="","",LOOKUP($AF$92,origine!$H$30:$DU$31,origine!H10))</f>
      </c>
      <c r="AG94" s="15">
        <f>IF($AF$92="","",LOOKUP($AF$92,origine!$H$30:$DU$31,origine!I10))</f>
      </c>
      <c r="AH94" s="15">
        <f>IF($AF$92="","",LOOKUP($AF$92,origine!$H$30:$DU$31,origine!J10))</f>
      </c>
      <c r="AI94" s="16">
        <f>IF($AF$92="","",LOOKUP($AF$92,origine!$H$30:$DU$31,origine!K10))</f>
      </c>
      <c r="AJ94" s="12">
        <f>IF($AK$92="","",LOOKUP($AK$92,origine!$H$30:$DU$31,origine!G10))</f>
      </c>
      <c r="AK94" s="15">
        <f>IF($AK$92="","",LOOKUP($AK$92,origine!$H$30:$DU$31,origine!H10))</f>
      </c>
      <c r="AL94" s="15">
        <f>IF($AK$92="","",LOOKUP($AK$92,origine!$H$30:$DU$31,origine!I10))</f>
      </c>
      <c r="AM94" s="15">
        <f>IF($AK$92="","",LOOKUP($AK$92,origine!$H$30:$DU$31,origine!J10))</f>
      </c>
      <c r="AN94" s="16">
        <f>IF($AK$92="","",LOOKUP($AK$92,origine!$H$30:$DU$31,origine!K10))</f>
      </c>
      <c r="AO94" s="12">
        <f>IF($AP$92="","",LOOKUP($AP$92,origine!$H$30:$DU$31,origine!G10))</f>
      </c>
      <c r="AP94" s="15">
        <f>IF($AP$92="","",LOOKUP($AP$92,origine!$H$30:$DU$31,origine!H10))</f>
      </c>
      <c r="AQ94" s="15">
        <f>IF($AP$92="","",LOOKUP($AP$92,origine!$H$30:$DU$31,origine!I10))</f>
      </c>
      <c r="AR94" s="15">
        <f>IF($AP$92="","",LOOKUP($AP$92,origine!$H$30:$DU$31,origine!J10))</f>
      </c>
      <c r="AS94" s="16">
        <f>IF($AP$92="","",LOOKUP($AP$92,origine!$H$30:$DU$31,origine!K10))</f>
      </c>
      <c r="AT94" s="12">
        <f>IF($AU$92="","",LOOKUP($AU$92,origine!$H$30:$DU$31,origine!G10))</f>
      </c>
      <c r="AU94" s="15">
        <f>IF($AU$92="","",LOOKUP($AU$92,origine!$H$30:$DU$31,origine!H10))</f>
      </c>
      <c r="AV94" s="15">
        <f>IF($AU$92="","",LOOKUP($AU$92,origine!$H$30:$DU$31,origine!I10))</f>
      </c>
      <c r="AW94" s="15">
        <f>IF($AU$92="","",LOOKUP($AU$92,origine!$H$30:$DU$31,origine!J10))</f>
      </c>
      <c r="AX94" s="16">
        <f>IF($AU$92="","",LOOKUP($AU$92,origine!$H$30:$DU$31,origine!K10))</f>
      </c>
      <c r="AY94" s="12">
        <f>IF($AZ$92="","",LOOKUP($AZ$92,origine!$H$30:$DU$31,origine!G10))</f>
      </c>
      <c r="AZ94" s="15">
        <f>IF($AZ$92="","",LOOKUP($AZ$92,origine!$H$30:$DU$31,origine!H10))</f>
      </c>
      <c r="BA94" s="15">
        <f>IF($AZ$92="","",LOOKUP($AZ$92,origine!$H$30:$DU$31,origine!I10))</f>
      </c>
      <c r="BB94" s="15">
        <f>IF($AZ$92="","",LOOKUP($AZ$92,origine!$H$30:$DU$31,origine!J10))</f>
      </c>
      <c r="BC94" s="16">
        <f>IF($AZ$92="","",LOOKUP($AZ$92,origine!$H$30:$DU$31,origine!K10))</f>
      </c>
      <c r="BD94" s="12">
        <f>IF($BE$92="","",LOOKUP($BE$92,origine!$H$30:$DU$31,origine!G10))</f>
      </c>
      <c r="BE94" s="15">
        <f>IF($BE$92="","",LOOKUP($BE$92,origine!$H$30:$DU$31,origine!H10))</f>
      </c>
      <c r="BF94" s="15">
        <f>IF($BE$92="","",LOOKUP($BE$92,origine!$H$30:$DU$31,origine!I10))</f>
      </c>
      <c r="BG94" s="15">
        <f>IF($BE$92="","",LOOKUP($BE$92,origine!$H$30:$DU$31,origine!J10))</f>
      </c>
      <c r="BH94" s="16">
        <f>IF($BE$92="","",LOOKUP($BE$92,origine!$H$30:$DU$31,origine!K10))</f>
      </c>
      <c r="BI94" s="12">
        <f>IF($BJ$92="","",LOOKUP($BJ$92,origine!$H$30:$DU$31,origine!G10))</f>
      </c>
      <c r="BJ94" s="15">
        <f>IF($BJ$92="","",LOOKUP($BJ$92,origine!$H$30:$DU$31,origine!H10))</f>
      </c>
      <c r="BK94" s="15">
        <f>IF($BJ$92="","",LOOKUP($BJ$92,origine!$H$30:$DU$31,origine!I10))</f>
      </c>
      <c r="BL94" s="15">
        <f>IF($BJ$92="","",LOOKUP($BJ$92,origine!$H$30:$DU$31,origine!J10))</f>
      </c>
      <c r="BM94" s="16">
        <f>IF($BJ$92="","",LOOKUP($BJ$92,origine!$H$30:$DU$31,origine!K10))</f>
      </c>
      <c r="BN94" s="12">
        <f>IF($BO$92="","",LOOKUP($BO$92,origine!$H$30:$DU$31,origine!G10))</f>
      </c>
      <c r="BO94" s="15">
        <f>IF($BO$92="","",LOOKUP($BO$92,origine!$H$30:$DU$31,origine!H10))</f>
      </c>
      <c r="BP94" s="15">
        <f>IF($BO$92="","",LOOKUP($BO$92,origine!$H$30:$DU$31,origine!I10))</f>
      </c>
      <c r="BQ94" s="15">
        <f>IF($BO$92="","",LOOKUP($BO$92,origine!$H$30:$DU$31,origine!J10))</f>
      </c>
      <c r="BR94" s="16">
        <f>IF($BO$92="","",LOOKUP($BO$92,origine!$H$30:$DU$31,origine!K10))</f>
      </c>
      <c r="BS94" s="12">
        <f>IF($BT$92="","",LOOKUP($BT$92,origine!$H$30:$DU$31,origine!G10))</f>
      </c>
      <c r="BT94" s="15">
        <f>IF($BT$92="","",LOOKUP($BT$92,origine!$H$30:$DU$31,origine!H10))</f>
      </c>
      <c r="BU94" s="15">
        <f>IF($BT$92="","",LOOKUP($BT$92,origine!$H$30:$DU$31,origine!I10))</f>
      </c>
      <c r="BV94" s="15">
        <f>IF($BT$92="","",LOOKUP($BT$92,origine!$H$30:$DU$31,origine!J10))</f>
      </c>
      <c r="BW94" s="16">
        <f>IF($BT$92="","",LOOKUP($BT$92,origine!$H$30:$DU$31,origine!K10))</f>
      </c>
      <c r="BX94" s="12">
        <f>IF($BY$92="","",LOOKUP($BY$92,origine!$H$30:$DU$31,origine!G10))</f>
      </c>
      <c r="BY94" s="15">
        <f>IF($BY$92="","",LOOKUP($BY$92,origine!$H$30:$DU$31,origine!H10))</f>
      </c>
      <c r="BZ94" s="15">
        <f>IF($BY$92="","",LOOKUP($BY$92,origine!$H$30:$DU$31,origine!I10))</f>
      </c>
      <c r="CA94" s="15">
        <f>IF($BY$92="","",LOOKUP($BY$92,origine!$H$30:$DU$31,origine!J10))</f>
      </c>
      <c r="CB94" s="16">
        <f>IF($BY$92="","",LOOKUP($BY$92,origine!$H$30:$DU$31,origine!K10))</f>
      </c>
      <c r="CC94" s="12">
        <f>IF($CD$92="","",LOOKUP($CD$92,origine!$H$30:$DU$31,origine!G10))</f>
      </c>
      <c r="CD94" s="15">
        <f>IF($CD$92="","",LOOKUP($CD$92,origine!$H$30:$DU$31,origine!H10))</f>
      </c>
      <c r="CE94" s="15">
        <f>IF($CD$92="","",LOOKUP($CD$92,origine!$H$30:$DU$31,origine!I10))</f>
      </c>
      <c r="CF94" s="15">
        <f>IF($CD$92="","",LOOKUP($CD$92,origine!$H$30:$DU$31,origine!J10))</f>
      </c>
      <c r="CG94" s="16">
        <f>IF($CD$92="","",LOOKUP($CD$92,origine!$H$30:$DU$31,origine!K10))</f>
      </c>
      <c r="CH94" s="12">
        <f>IF($CI$92="","",LOOKUP($CI$92,origine!$H$30:$DU$31,origine!G10))</f>
      </c>
      <c r="CI94" s="15">
        <f>IF($CI$92="","",LOOKUP($CI$92,origine!$H$30:$DU$31,origine!H10))</f>
      </c>
      <c r="CJ94" s="15">
        <f>IF($CI$92="","",LOOKUP($CI$92,origine!$H$30:$DU$31,origine!I10))</f>
      </c>
      <c r="CK94" s="15">
        <f>IF($CI$92="","",LOOKUP($CI$92,origine!$H$30:$DU$31,origine!J10))</f>
      </c>
      <c r="CL94" s="16">
        <f>IF($CI$92="","",LOOKUP($CI$92,origine!$H$30:$DU$31,origine!K10))</f>
      </c>
      <c r="CM94" s="12">
        <f>IF($CN$92="","",LOOKUP($CN$92,origine!$H$30:$DU$31,origine!G10))</f>
      </c>
      <c r="CN94" s="15">
        <f>IF($CN$92="","",LOOKUP($CN$92,origine!$H$30:$DU$31,origine!H10))</f>
      </c>
      <c r="CO94" s="15">
        <f>IF($CN$92="","",LOOKUP($CN$92,origine!$H$30:$DU$31,origine!I10))</f>
      </c>
      <c r="CP94" s="15">
        <f>IF($CN$92="","",LOOKUP($CN$92,origine!$H$30:$DU$31,origine!J10))</f>
      </c>
      <c r="CQ94" s="16">
        <f>IF($CN$92="","",LOOKUP($CN$92,origine!$H$30:$DU$31,origine!K10))</f>
      </c>
    </row>
    <row r="95" spans="1:95" ht="9" customHeight="1">
      <c r="A95" s="130"/>
      <c r="B95" s="131"/>
      <c r="C95" s="131"/>
      <c r="D95" s="131"/>
      <c r="E95" s="132"/>
      <c r="P95" s="17">
        <f>IF($Q$92="","",LOOKUP($Q$92,origine!$H$30:$DU$31,origine!G11))</f>
      </c>
      <c r="Q95" s="14">
        <f>IF($Q$92="","",LOOKUP($Q$92,origine!$H$30:$DU$31,origine!H11))</f>
      </c>
      <c r="R95" s="14">
        <f>IF($Q$92="","",LOOKUP($Q$92,origine!$H$30:$DU$31,origine!I11))</f>
      </c>
      <c r="S95" s="14">
        <f>IF($Q$92="","",LOOKUP($Q$92,origine!$H$30:$DU$31,origine!J11))</f>
      </c>
      <c r="T95" s="18">
        <f>IF($Q$92="","",LOOKUP($Q$92,origine!$H$30:$DU$31,origine!K11))</f>
      </c>
      <c r="U95" s="17">
        <f>IF($V$92="","",LOOKUP($V$92,origine!$H$30:$DU$31,origine!G11))</f>
      </c>
      <c r="V95" s="14">
        <f>IF($V$92="","",LOOKUP($V$92,origine!$H$30:$DU$31,origine!H11))</f>
      </c>
      <c r="W95" s="14">
        <f>IF($V$92="","",LOOKUP($V$92,origine!$H$30:$DU$31,origine!I11))</f>
      </c>
      <c r="X95" s="14">
        <f>IF($V$92="","",LOOKUP($V$92,origine!$H$30:$DU$31,origine!J11))</f>
      </c>
      <c r="Y95" s="18">
        <f>IF($V$92="","",LOOKUP($V$92,origine!$H$30:$DU$31,origine!K11))</f>
      </c>
      <c r="Z95" s="17">
        <f>IF($AA$92="","",LOOKUP($AA$92,origine!$H$30:$DU$31,origine!G11))</f>
      </c>
      <c r="AA95" s="14">
        <f>IF($AA$92="","",LOOKUP($AA$92,origine!$H$30:$DU$31,origine!H11))</f>
      </c>
      <c r="AB95" s="14">
        <f>IF($AA$92="","",LOOKUP($AA$92,origine!$H$30:$DU$31,origine!I11))</f>
      </c>
      <c r="AC95" s="14">
        <f>IF($AA$92="","",LOOKUP($AA$92,origine!$H$30:$DU$31,origine!J11))</f>
      </c>
      <c r="AD95" s="18">
        <f>IF($AA$92="","",LOOKUP($AA$92,origine!$H$30:$DU$31,origine!K11))</f>
      </c>
      <c r="AE95" s="17">
        <f>IF($AF$92="","",LOOKUP($AF$92,origine!$H$30:$DU$31,origine!G11))</f>
      </c>
      <c r="AF95" s="14">
        <f>IF($AF$92="","",LOOKUP($AF$92,origine!$H$30:$DU$31,origine!H11))</f>
      </c>
      <c r="AG95" s="14">
        <f>IF($AF$92="","",LOOKUP($AF$92,origine!$H$30:$DU$31,origine!I11))</f>
      </c>
      <c r="AH95" s="14">
        <f>IF($AF$92="","",LOOKUP($AF$92,origine!$H$30:$DU$31,origine!J11))</f>
      </c>
      <c r="AI95" s="18">
        <f>IF($AF$92="","",LOOKUP($AF$92,origine!$H$30:$DU$31,origine!K11))</f>
      </c>
      <c r="AJ95" s="17">
        <f>IF($AK$92="","",LOOKUP($AK$92,origine!$H$30:$DU$31,origine!G11))</f>
      </c>
      <c r="AK95" s="14">
        <f>IF($AK$92="","",LOOKUP($AK$92,origine!$H$30:$DU$31,origine!H11))</f>
      </c>
      <c r="AL95" s="14">
        <f>IF($AK$92="","",LOOKUP($AK$92,origine!$H$30:$DU$31,origine!I11))</f>
      </c>
      <c r="AM95" s="14">
        <f>IF($AK$92="","",LOOKUP($AK$92,origine!$H$30:$DU$31,origine!J11))</f>
      </c>
      <c r="AN95" s="18">
        <f>IF($AK$92="","",LOOKUP($AK$92,origine!$H$30:$DU$31,origine!K11))</f>
      </c>
      <c r="AO95" s="17">
        <f>IF($AP$92="","",LOOKUP($AP$92,origine!$H$30:$DU$31,origine!G11))</f>
      </c>
      <c r="AP95" s="14">
        <f>IF($AP$92="","",LOOKUP($AP$92,origine!$H$30:$DU$31,origine!H11))</f>
      </c>
      <c r="AQ95" s="14">
        <f>IF($AP$92="","",LOOKUP($AP$92,origine!$H$30:$DU$31,origine!I11))</f>
      </c>
      <c r="AR95" s="14">
        <f>IF($AP$92="","",LOOKUP($AP$92,origine!$H$30:$DU$31,origine!J11))</f>
      </c>
      <c r="AS95" s="18">
        <f>IF($AP$92="","",LOOKUP($AP$92,origine!$H$30:$DU$31,origine!K11))</f>
      </c>
      <c r="AT95" s="17">
        <f>IF($AU$92="","",LOOKUP($AU$92,origine!$H$30:$DU$31,origine!G11))</f>
      </c>
      <c r="AU95" s="14">
        <f>IF($AU$92="","",LOOKUP($AU$92,origine!$H$30:$DU$31,origine!H11))</f>
      </c>
      <c r="AV95" s="14">
        <f>IF($AU$92="","",LOOKUP($AU$92,origine!$H$30:$DU$31,origine!I11))</f>
      </c>
      <c r="AW95" s="14">
        <f>IF($AU$92="","",LOOKUP($AU$92,origine!$H$30:$DU$31,origine!J11))</f>
      </c>
      <c r="AX95" s="18">
        <f>IF($AU$92="","",LOOKUP($AU$92,origine!$H$30:$DU$31,origine!K11))</f>
      </c>
      <c r="AY95" s="17">
        <f>IF($AZ$92="","",LOOKUP($AZ$92,origine!$H$30:$DU$31,origine!G11))</f>
      </c>
      <c r="AZ95" s="14">
        <f>IF($AZ$92="","",LOOKUP($AZ$92,origine!$H$30:$DU$31,origine!H11))</f>
      </c>
      <c r="BA95" s="14">
        <f>IF($AZ$92="","",LOOKUP($AZ$92,origine!$H$30:$DU$31,origine!I11))</f>
      </c>
      <c r="BB95" s="14">
        <f>IF($AZ$92="","",LOOKUP($AZ$92,origine!$H$30:$DU$31,origine!J11))</f>
      </c>
      <c r="BC95" s="18">
        <f>IF($AZ$92="","",LOOKUP($AZ$92,origine!$H$30:$DU$31,origine!K11))</f>
      </c>
      <c r="BD95" s="17">
        <f>IF($BE$92="","",LOOKUP($BE$92,origine!$H$30:$DU$31,origine!G11))</f>
      </c>
      <c r="BE95" s="14">
        <f>IF($BE$92="","",LOOKUP($BE$92,origine!$H$30:$DU$31,origine!H11))</f>
      </c>
      <c r="BF95" s="14">
        <f>IF($BE$92="","",LOOKUP($BE$92,origine!$H$30:$DU$31,origine!I11))</f>
      </c>
      <c r="BG95" s="14">
        <f>IF($BE$92="","",LOOKUP($BE$92,origine!$H$30:$DU$31,origine!J11))</f>
      </c>
      <c r="BH95" s="18">
        <f>IF($BE$92="","",LOOKUP($BE$92,origine!$H$30:$DU$31,origine!K11))</f>
      </c>
      <c r="BI95" s="17">
        <f>IF($BJ$92="","",LOOKUP($BJ$92,origine!$H$30:$DU$31,origine!G11))</f>
      </c>
      <c r="BJ95" s="14">
        <f>IF($BJ$92="","",LOOKUP($BJ$92,origine!$H$30:$DU$31,origine!H11))</f>
      </c>
      <c r="BK95" s="14">
        <f>IF($BJ$92="","",LOOKUP($BJ$92,origine!$H$30:$DU$31,origine!I11))</f>
      </c>
      <c r="BL95" s="14">
        <f>IF($BJ$92="","",LOOKUP($BJ$92,origine!$H$30:$DU$31,origine!J11))</f>
      </c>
      <c r="BM95" s="18">
        <f>IF($BJ$92="","",LOOKUP($BJ$92,origine!$H$30:$DU$31,origine!K11))</f>
      </c>
      <c r="BN95" s="17">
        <f>IF($BO$92="","",LOOKUP($BO$92,origine!$H$30:$DU$31,origine!G11))</f>
      </c>
      <c r="BO95" s="14">
        <f>IF($BO$92="","",LOOKUP($BO$92,origine!$H$30:$DU$31,origine!H11))</f>
      </c>
      <c r="BP95" s="14">
        <f>IF($BO$92="","",LOOKUP($BO$92,origine!$H$30:$DU$31,origine!I11))</f>
      </c>
      <c r="BQ95" s="14">
        <f>IF($BO$92="","",LOOKUP($BO$92,origine!$H$30:$DU$31,origine!J11))</f>
      </c>
      <c r="BR95" s="18">
        <f>IF($BO$92="","",LOOKUP($BO$92,origine!$H$30:$DU$31,origine!K11))</f>
      </c>
      <c r="BS95" s="17">
        <f>IF($BT$92="","",LOOKUP($BT$92,origine!$H$30:$DU$31,origine!G11))</f>
      </c>
      <c r="BT95" s="14">
        <f>IF($BT$92="","",LOOKUP($BT$92,origine!$H$30:$DU$31,origine!H11))</f>
      </c>
      <c r="BU95" s="14">
        <f>IF($BT$92="","",LOOKUP($BT$92,origine!$H$30:$DU$31,origine!I11))</f>
      </c>
      <c r="BV95" s="14">
        <f>IF($BT$92="","",LOOKUP($BT$92,origine!$H$30:$DU$31,origine!J11))</f>
      </c>
      <c r="BW95" s="18">
        <f>IF($BT$92="","",LOOKUP($BT$92,origine!$H$30:$DU$31,origine!K11))</f>
      </c>
      <c r="BX95" s="17">
        <f>IF($BY$92="","",LOOKUP($BY$92,origine!$H$30:$DU$31,origine!G11))</f>
      </c>
      <c r="BY95" s="14">
        <f>IF($BY$92="","",LOOKUP($BY$92,origine!$H$30:$DU$31,origine!H11))</f>
      </c>
      <c r="BZ95" s="14">
        <f>IF($BY$92="","",LOOKUP($BY$92,origine!$H$30:$DU$31,origine!I11))</f>
      </c>
      <c r="CA95" s="14">
        <f>IF($BY$92="","",LOOKUP($BY$92,origine!$H$30:$DU$31,origine!J11))</f>
      </c>
      <c r="CB95" s="18">
        <f>IF($BY$92="","",LOOKUP($BY$92,origine!$H$30:$DU$31,origine!K11))</f>
      </c>
      <c r="CC95" s="17">
        <f>IF($CD$92="","",LOOKUP($CD$92,origine!$H$30:$DU$31,origine!G11))</f>
      </c>
      <c r="CD95" s="14">
        <f>IF($CD$92="","",LOOKUP($CD$92,origine!$H$30:$DU$31,origine!H11))</f>
      </c>
      <c r="CE95" s="14">
        <f>IF($CD$92="","",LOOKUP($CD$92,origine!$H$30:$DU$31,origine!I11))</f>
      </c>
      <c r="CF95" s="14">
        <f>IF($CD$92="","",LOOKUP($CD$92,origine!$H$30:$DU$31,origine!J11))</f>
      </c>
      <c r="CG95" s="18">
        <f>IF($CD$92="","",LOOKUP($CD$92,origine!$H$30:$DU$31,origine!K11))</f>
      </c>
      <c r="CH95" s="17">
        <f>IF($CI$92="","",LOOKUP($CI$92,origine!$H$30:$DU$31,origine!G11))</f>
      </c>
      <c r="CI95" s="14">
        <f>IF($CI$92="","",LOOKUP($CI$92,origine!$H$30:$DU$31,origine!H11))</f>
      </c>
      <c r="CJ95" s="14">
        <f>IF($CI$92="","",LOOKUP($CI$92,origine!$H$30:$DU$31,origine!I11))</f>
      </c>
      <c r="CK95" s="14">
        <f>IF($CI$92="","",LOOKUP($CI$92,origine!$H$30:$DU$31,origine!J11))</f>
      </c>
      <c r="CL95" s="18">
        <f>IF($CI$92="","",LOOKUP($CI$92,origine!$H$30:$DU$31,origine!K11))</f>
      </c>
      <c r="CM95" s="17">
        <f>IF($CN$92="","",LOOKUP($CN$92,origine!$H$30:$DU$31,origine!G11))</f>
      </c>
      <c r="CN95" s="14">
        <f>IF($CN$92="","",LOOKUP($CN$92,origine!$H$30:$DU$31,origine!H11))</f>
      </c>
      <c r="CO95" s="14">
        <f>IF($CN$92="","",LOOKUP($CN$92,origine!$H$30:$DU$31,origine!I11))</f>
      </c>
      <c r="CP95" s="14">
        <f>IF($CN$92="","",LOOKUP($CN$92,origine!$H$30:$DU$31,origine!J11))</f>
      </c>
      <c r="CQ95" s="18">
        <f>IF($CN$92="","",LOOKUP($CN$92,origine!$H$30:$DU$31,origine!K11))</f>
      </c>
    </row>
    <row r="96" spans="16:95" ht="9" customHeight="1">
      <c r="P96" s="17">
        <f>IF($Q$92="","",LOOKUP($Q$92,origine!$H$30:$DU$31,origine!G12))</f>
      </c>
      <c r="Q96" s="14">
        <f>IF($Q$92="","",LOOKUP($Q$92,origine!$H$30:$DU$31,origine!H12))</f>
      </c>
      <c r="R96" s="14">
        <f>IF($Q$92="","",LOOKUP($Q$92,origine!$H$30:$DU$31,origine!I12))</f>
      </c>
      <c r="S96" s="14">
        <f>IF($Q$92="","",LOOKUP($Q$92,origine!$H$30:$DU$31,origine!J12))</f>
      </c>
      <c r="T96" s="18">
        <f>IF($Q$92="","",LOOKUP($Q$92,origine!$H$30:$DU$31,origine!K12))</f>
      </c>
      <c r="U96" s="17">
        <f>IF($V$92="","",LOOKUP($V$92,origine!$H$30:$DU$31,origine!G12))</f>
      </c>
      <c r="V96" s="14">
        <f>IF($V$92="","",LOOKUP($V$92,origine!$H$30:$DU$31,origine!H12))</f>
      </c>
      <c r="W96" s="14">
        <f>IF($V$92="","",LOOKUP($V$92,origine!$H$30:$DU$31,origine!I12))</f>
      </c>
      <c r="X96" s="14">
        <f>IF($V$92="","",LOOKUP($V$92,origine!$H$30:$DU$31,origine!J12))</f>
      </c>
      <c r="Y96" s="18">
        <f>IF($V$92="","",LOOKUP($V$92,origine!$H$30:$DU$31,origine!K12))</f>
      </c>
      <c r="Z96" s="17">
        <f>IF($AA$92="","",LOOKUP($AA$92,origine!$H$30:$DU$31,origine!G12))</f>
      </c>
      <c r="AA96" s="14">
        <f>IF($AA$92="","",LOOKUP($AA$92,origine!$H$30:$DU$31,origine!H12))</f>
      </c>
      <c r="AB96" s="14">
        <f>IF($AA$92="","",LOOKUP($AA$92,origine!$H$30:$DU$31,origine!I12))</f>
      </c>
      <c r="AC96" s="14">
        <f>IF($AA$92="","",LOOKUP($AA$92,origine!$H$30:$DU$31,origine!J12))</f>
      </c>
      <c r="AD96" s="18">
        <f>IF($AA$92="","",LOOKUP($AA$92,origine!$H$30:$DU$31,origine!K12))</f>
      </c>
      <c r="AE96" s="17">
        <f>IF($AF$92="","",LOOKUP($AF$92,origine!$H$30:$DU$31,origine!G12))</f>
      </c>
      <c r="AF96" s="14">
        <f>IF($AF$92="","",LOOKUP($AF$92,origine!$H$30:$DU$31,origine!H12))</f>
      </c>
      <c r="AG96" s="14">
        <f>IF($AF$92="","",LOOKUP($AF$92,origine!$H$30:$DU$31,origine!I12))</f>
      </c>
      <c r="AH96" s="14">
        <f>IF($AF$92="","",LOOKUP($AF$92,origine!$H$30:$DU$31,origine!J12))</f>
      </c>
      <c r="AI96" s="18">
        <f>IF($AF$92="","",LOOKUP($AF$92,origine!$H$30:$DU$31,origine!K12))</f>
      </c>
      <c r="AJ96" s="17">
        <f>IF($AK$92="","",LOOKUP($AK$92,origine!$H$30:$DU$31,origine!G12))</f>
      </c>
      <c r="AK96" s="14">
        <f>IF($AK$92="","",LOOKUP($AK$92,origine!$H$30:$DU$31,origine!H12))</f>
      </c>
      <c r="AL96" s="14">
        <f>IF($AK$92="","",LOOKUP($AK$92,origine!$H$30:$DU$31,origine!I12))</f>
      </c>
      <c r="AM96" s="14">
        <f>IF($AK$92="","",LOOKUP($AK$92,origine!$H$30:$DU$31,origine!J12))</f>
      </c>
      <c r="AN96" s="18">
        <f>IF($AK$92="","",LOOKUP($AK$92,origine!$H$30:$DU$31,origine!K12))</f>
      </c>
      <c r="AO96" s="17">
        <f>IF($AP$92="","",LOOKUP($AP$92,origine!$H$30:$DU$31,origine!G12))</f>
      </c>
      <c r="AP96" s="14">
        <f>IF($AP$92="","",LOOKUP($AP$92,origine!$H$30:$DU$31,origine!H12))</f>
      </c>
      <c r="AQ96" s="14">
        <f>IF($AP$92="","",LOOKUP($AP$92,origine!$H$30:$DU$31,origine!I12))</f>
      </c>
      <c r="AR96" s="14">
        <f>IF($AP$92="","",LOOKUP($AP$92,origine!$H$30:$DU$31,origine!J12))</f>
      </c>
      <c r="AS96" s="18">
        <f>IF($AP$92="","",LOOKUP($AP$92,origine!$H$30:$DU$31,origine!K12))</f>
      </c>
      <c r="AT96" s="17">
        <f>IF($AU$92="","",LOOKUP($AU$92,origine!$H$30:$DU$31,origine!G12))</f>
      </c>
      <c r="AU96" s="14">
        <f>IF($AU$92="","",LOOKUP($AU$92,origine!$H$30:$DU$31,origine!H12))</f>
      </c>
      <c r="AV96" s="14">
        <f>IF($AU$92="","",LOOKUP($AU$92,origine!$H$30:$DU$31,origine!I12))</f>
      </c>
      <c r="AW96" s="14">
        <f>IF($AU$92="","",LOOKUP($AU$92,origine!$H$30:$DU$31,origine!J12))</f>
      </c>
      <c r="AX96" s="18">
        <f>IF($AU$92="","",LOOKUP($AU$92,origine!$H$30:$DU$31,origine!K12))</f>
      </c>
      <c r="AY96" s="17">
        <f>IF($AZ$92="","",LOOKUP($AZ$92,origine!$H$30:$DU$31,origine!G12))</f>
      </c>
      <c r="AZ96" s="14">
        <f>IF($AZ$92="","",LOOKUP($AZ$92,origine!$H$30:$DU$31,origine!H12))</f>
      </c>
      <c r="BA96" s="14">
        <f>IF($AZ$92="","",LOOKUP($AZ$92,origine!$H$30:$DU$31,origine!I12))</f>
      </c>
      <c r="BB96" s="14">
        <f>IF($AZ$92="","",LOOKUP($AZ$92,origine!$H$30:$DU$31,origine!J12))</f>
      </c>
      <c r="BC96" s="18">
        <f>IF($AZ$92="","",LOOKUP($AZ$92,origine!$H$30:$DU$31,origine!K12))</f>
      </c>
      <c r="BD96" s="17">
        <f>IF($BE$92="","",LOOKUP($BE$92,origine!$H$30:$DU$31,origine!G12))</f>
      </c>
      <c r="BE96" s="14">
        <f>IF($BE$92="","",LOOKUP($BE$92,origine!$H$30:$DU$31,origine!H12))</f>
      </c>
      <c r="BF96" s="14">
        <f>IF($BE$92="","",LOOKUP($BE$92,origine!$H$30:$DU$31,origine!I12))</f>
      </c>
      <c r="BG96" s="14">
        <f>IF($BE$92="","",LOOKUP($BE$92,origine!$H$30:$DU$31,origine!J12))</f>
      </c>
      <c r="BH96" s="18">
        <f>IF($BE$92="","",LOOKUP($BE$92,origine!$H$30:$DU$31,origine!K12))</f>
      </c>
      <c r="BI96" s="17">
        <f>IF($BJ$92="","",LOOKUP($BJ$92,origine!$H$30:$DU$31,origine!G12))</f>
      </c>
      <c r="BJ96" s="14">
        <f>IF($BJ$92="","",LOOKUP($BJ$92,origine!$H$30:$DU$31,origine!H12))</f>
      </c>
      <c r="BK96" s="14">
        <f>IF($BJ$92="","",LOOKUP($BJ$92,origine!$H$30:$DU$31,origine!I12))</f>
      </c>
      <c r="BL96" s="14">
        <f>IF($BJ$92="","",LOOKUP($BJ$92,origine!$H$30:$DU$31,origine!J12))</f>
      </c>
      <c r="BM96" s="18">
        <f>IF($BJ$92="","",LOOKUP($BJ$92,origine!$H$30:$DU$31,origine!K12))</f>
      </c>
      <c r="BN96" s="17">
        <f>IF($BO$92="","",LOOKUP($BO$92,origine!$H$30:$DU$31,origine!G12))</f>
      </c>
      <c r="BO96" s="14">
        <f>IF($BO$92="","",LOOKUP($BO$92,origine!$H$30:$DU$31,origine!H12))</f>
      </c>
      <c r="BP96" s="14">
        <f>IF($BO$92="","",LOOKUP($BO$92,origine!$H$30:$DU$31,origine!I12))</f>
      </c>
      <c r="BQ96" s="14">
        <f>IF($BO$92="","",LOOKUP($BO$92,origine!$H$30:$DU$31,origine!J12))</f>
      </c>
      <c r="BR96" s="18">
        <f>IF($BO$92="","",LOOKUP($BO$92,origine!$H$30:$DU$31,origine!K12))</f>
      </c>
      <c r="BS96" s="17">
        <f>IF($BT$92="","",LOOKUP($BT$92,origine!$H$30:$DU$31,origine!G12))</f>
      </c>
      <c r="BT96" s="14">
        <f>IF($BT$92="","",LOOKUP($BT$92,origine!$H$30:$DU$31,origine!H12))</f>
      </c>
      <c r="BU96" s="14">
        <f>IF($BT$92="","",LOOKUP($BT$92,origine!$H$30:$DU$31,origine!I12))</f>
      </c>
      <c r="BV96" s="14">
        <f>IF($BT$92="","",LOOKUP($BT$92,origine!$H$30:$DU$31,origine!J12))</f>
      </c>
      <c r="BW96" s="18">
        <f>IF($BT$92="","",LOOKUP($BT$92,origine!$H$30:$DU$31,origine!K12))</f>
      </c>
      <c r="BX96" s="17">
        <f>IF($BY$92="","",LOOKUP($BY$92,origine!$H$30:$DU$31,origine!G12))</f>
      </c>
      <c r="BY96" s="14">
        <f>IF($BY$92="","",LOOKUP($BY$92,origine!$H$30:$DU$31,origine!H12))</f>
      </c>
      <c r="BZ96" s="14">
        <f>IF($BY$92="","",LOOKUP($BY$92,origine!$H$30:$DU$31,origine!I12))</f>
      </c>
      <c r="CA96" s="14">
        <f>IF($BY$92="","",LOOKUP($BY$92,origine!$H$30:$DU$31,origine!J12))</f>
      </c>
      <c r="CB96" s="18">
        <f>IF($BY$92="","",LOOKUP($BY$92,origine!$H$30:$DU$31,origine!K12))</f>
      </c>
      <c r="CC96" s="17">
        <f>IF($CD$92="","",LOOKUP($CD$92,origine!$H$30:$DU$31,origine!G12))</f>
      </c>
      <c r="CD96" s="14">
        <f>IF($CD$92="","",LOOKUP($CD$92,origine!$H$30:$DU$31,origine!H12))</f>
      </c>
      <c r="CE96" s="14">
        <f>IF($CD$92="","",LOOKUP($CD$92,origine!$H$30:$DU$31,origine!I12))</f>
      </c>
      <c r="CF96" s="14">
        <f>IF($CD$92="","",LOOKUP($CD$92,origine!$H$30:$DU$31,origine!J12))</f>
      </c>
      <c r="CG96" s="18">
        <f>IF($CD$92="","",LOOKUP($CD$92,origine!$H$30:$DU$31,origine!K12))</f>
      </c>
      <c r="CH96" s="17">
        <f>IF($CI$92="","",LOOKUP($CI$92,origine!$H$30:$DU$31,origine!G12))</f>
      </c>
      <c r="CI96" s="14">
        <f>IF($CI$92="","",LOOKUP($CI$92,origine!$H$30:$DU$31,origine!H12))</f>
      </c>
      <c r="CJ96" s="14">
        <f>IF($CI$92="","",LOOKUP($CI$92,origine!$H$30:$DU$31,origine!I12))</f>
      </c>
      <c r="CK96" s="14">
        <f>IF($CI$92="","",LOOKUP($CI$92,origine!$H$30:$DU$31,origine!J12))</f>
      </c>
      <c r="CL96" s="18">
        <f>IF($CI$92="","",LOOKUP($CI$92,origine!$H$30:$DU$31,origine!K12))</f>
      </c>
      <c r="CM96" s="17">
        <f>IF($CN$92="","",LOOKUP($CN$92,origine!$H$30:$DU$31,origine!G12))</f>
      </c>
      <c r="CN96" s="14">
        <f>IF($CN$92="","",LOOKUP($CN$92,origine!$H$30:$DU$31,origine!H12))</f>
      </c>
      <c r="CO96" s="14">
        <f>IF($CN$92="","",LOOKUP($CN$92,origine!$H$30:$DU$31,origine!I12))</f>
      </c>
      <c r="CP96" s="14">
        <f>IF($CN$92="","",LOOKUP($CN$92,origine!$H$30:$DU$31,origine!J12))</f>
      </c>
      <c r="CQ96" s="18">
        <f>IF($CN$92="","",LOOKUP($CN$92,origine!$H$30:$DU$31,origine!K12))</f>
      </c>
    </row>
    <row r="97" spans="16:95" ht="9" customHeight="1">
      <c r="P97" s="17">
        <f>IF($Q$92="","",LOOKUP($Q$92,origine!$H$30:$DU$31,origine!G13))</f>
      </c>
      <c r="Q97" s="14">
        <f>IF($Q$92="","",LOOKUP($Q$92,origine!$H$30:$DU$31,origine!H13))</f>
      </c>
      <c r="R97" s="14">
        <f>IF($Q$92="","",LOOKUP($Q$92,origine!$H$30:$DU$31,origine!I13))</f>
      </c>
      <c r="S97" s="14">
        <f>IF($Q$92="","",LOOKUP($Q$92,origine!$H$30:$DU$31,origine!J13))</f>
      </c>
      <c r="T97" s="18">
        <f>IF($Q$92="","",LOOKUP($Q$92,origine!$H$30:$DU$31,origine!K13))</f>
      </c>
      <c r="U97" s="17">
        <f>IF($V$92="","",LOOKUP($V$92,origine!$H$30:$DU$31,origine!G13))</f>
      </c>
      <c r="V97" s="14">
        <f>IF($V$92="","",LOOKUP($V$92,origine!$H$30:$DU$31,origine!H13))</f>
      </c>
      <c r="W97" s="14">
        <f>IF($V$92="","",LOOKUP($V$92,origine!$H$30:$DU$31,origine!I13))</f>
      </c>
      <c r="X97" s="14">
        <f>IF($V$92="","",LOOKUP($V$92,origine!$H$30:$DU$31,origine!J13))</f>
      </c>
      <c r="Y97" s="18">
        <f>IF($V$92="","",LOOKUP($V$92,origine!$H$30:$DU$31,origine!K13))</f>
      </c>
      <c r="Z97" s="17">
        <f>IF($AA$92="","",LOOKUP($AA$92,origine!$H$30:$DU$31,origine!G13))</f>
      </c>
      <c r="AA97" s="14">
        <f>IF($AA$92="","",LOOKUP($AA$92,origine!$H$30:$DU$31,origine!H13))</f>
      </c>
      <c r="AB97" s="14">
        <f>IF($AA$92="","",LOOKUP($AA$92,origine!$H$30:$DU$31,origine!I13))</f>
      </c>
      <c r="AC97" s="14">
        <f>IF($AA$92="","",LOOKUP($AA$92,origine!$H$30:$DU$31,origine!J13))</f>
      </c>
      <c r="AD97" s="18">
        <f>IF($AA$92="","",LOOKUP($AA$92,origine!$H$30:$DU$31,origine!K13))</f>
      </c>
      <c r="AE97" s="17">
        <f>IF($AF$92="","",LOOKUP($AF$92,origine!$H$30:$DU$31,origine!G13))</f>
      </c>
      <c r="AF97" s="14">
        <f>IF($AF$92="","",LOOKUP($AF$92,origine!$H$30:$DU$31,origine!H13))</f>
      </c>
      <c r="AG97" s="14">
        <f>IF($AF$92="","",LOOKUP($AF$92,origine!$H$30:$DU$31,origine!I13))</f>
      </c>
      <c r="AH97" s="14">
        <f>IF($AF$92="","",LOOKUP($AF$92,origine!$H$30:$DU$31,origine!J13))</f>
      </c>
      <c r="AI97" s="18">
        <f>IF($AF$92="","",LOOKUP($AF$92,origine!$H$30:$DU$31,origine!K13))</f>
      </c>
      <c r="AJ97" s="17">
        <f>IF($AK$92="","",LOOKUP($AK$92,origine!$H$30:$DU$31,origine!G13))</f>
      </c>
      <c r="AK97" s="14">
        <f>IF($AK$92="","",LOOKUP($AK$92,origine!$H$30:$DU$31,origine!H13))</f>
      </c>
      <c r="AL97" s="14">
        <f>IF($AK$92="","",LOOKUP($AK$92,origine!$H$30:$DU$31,origine!I13))</f>
      </c>
      <c r="AM97" s="14">
        <f>IF($AK$92="","",LOOKUP($AK$92,origine!$H$30:$DU$31,origine!J13))</f>
      </c>
      <c r="AN97" s="18">
        <f>IF($AK$92="","",LOOKUP($AK$92,origine!$H$30:$DU$31,origine!K13))</f>
      </c>
      <c r="AO97" s="17">
        <f>IF($AP$92="","",LOOKUP($AP$92,origine!$H$30:$DU$31,origine!G13))</f>
      </c>
      <c r="AP97" s="14">
        <f>IF($AP$92="","",LOOKUP($AP$92,origine!$H$30:$DU$31,origine!H13))</f>
      </c>
      <c r="AQ97" s="14">
        <f>IF($AP$92="","",LOOKUP($AP$92,origine!$H$30:$DU$31,origine!I13))</f>
      </c>
      <c r="AR97" s="14">
        <f>IF($AP$92="","",LOOKUP($AP$92,origine!$H$30:$DU$31,origine!J13))</f>
      </c>
      <c r="AS97" s="18">
        <f>IF($AP$92="","",LOOKUP($AP$92,origine!$H$30:$DU$31,origine!K13))</f>
      </c>
      <c r="AT97" s="17">
        <f>IF($AU$92="","",LOOKUP($AU$92,origine!$H$30:$DU$31,origine!G13))</f>
      </c>
      <c r="AU97" s="14">
        <f>IF($AU$92="","",LOOKUP($AU$92,origine!$H$30:$DU$31,origine!H13))</f>
      </c>
      <c r="AV97" s="14">
        <f>IF($AU$92="","",LOOKUP($AU$92,origine!$H$30:$DU$31,origine!I13))</f>
      </c>
      <c r="AW97" s="14">
        <f>IF($AU$92="","",LOOKUP($AU$92,origine!$H$30:$DU$31,origine!J13))</f>
      </c>
      <c r="AX97" s="18">
        <f>IF($AU$92="","",LOOKUP($AU$92,origine!$H$30:$DU$31,origine!K13))</f>
      </c>
      <c r="AY97" s="17">
        <f>IF($AZ$92="","",LOOKUP($AZ$92,origine!$H$30:$DU$31,origine!G13))</f>
      </c>
      <c r="AZ97" s="14">
        <f>IF($AZ$92="","",LOOKUP($AZ$92,origine!$H$30:$DU$31,origine!H13))</f>
      </c>
      <c r="BA97" s="14">
        <f>IF($AZ$92="","",LOOKUP($AZ$92,origine!$H$30:$DU$31,origine!I13))</f>
      </c>
      <c r="BB97" s="14">
        <f>IF($AZ$92="","",LOOKUP($AZ$92,origine!$H$30:$DU$31,origine!J13))</f>
      </c>
      <c r="BC97" s="18">
        <f>IF($AZ$92="","",LOOKUP($AZ$92,origine!$H$30:$DU$31,origine!K13))</f>
      </c>
      <c r="BD97" s="17">
        <f>IF($BE$92="","",LOOKUP($BE$92,origine!$H$30:$DU$31,origine!G13))</f>
      </c>
      <c r="BE97" s="14">
        <f>IF($BE$92="","",LOOKUP($BE$92,origine!$H$30:$DU$31,origine!H13))</f>
      </c>
      <c r="BF97" s="14">
        <f>IF($BE$92="","",LOOKUP($BE$92,origine!$H$30:$DU$31,origine!I13))</f>
      </c>
      <c r="BG97" s="14">
        <f>IF($BE$92="","",LOOKUP($BE$92,origine!$H$30:$DU$31,origine!J13))</f>
      </c>
      <c r="BH97" s="18">
        <f>IF($BE$92="","",LOOKUP($BE$92,origine!$H$30:$DU$31,origine!K13))</f>
      </c>
      <c r="BI97" s="17">
        <f>IF($BJ$92="","",LOOKUP($BJ$92,origine!$H$30:$DU$31,origine!G13))</f>
      </c>
      <c r="BJ97" s="14">
        <f>IF($BJ$92="","",LOOKUP($BJ$92,origine!$H$30:$DU$31,origine!H13))</f>
      </c>
      <c r="BK97" s="14">
        <f>IF($BJ$92="","",LOOKUP($BJ$92,origine!$H$30:$DU$31,origine!I13))</f>
      </c>
      <c r="BL97" s="14">
        <f>IF($BJ$92="","",LOOKUP($BJ$92,origine!$H$30:$DU$31,origine!J13))</f>
      </c>
      <c r="BM97" s="18">
        <f>IF($BJ$92="","",LOOKUP($BJ$92,origine!$H$30:$DU$31,origine!K13))</f>
      </c>
      <c r="BN97" s="17">
        <f>IF($BO$92="","",LOOKUP($BO$92,origine!$H$30:$DU$31,origine!G13))</f>
      </c>
      <c r="BO97" s="14">
        <f>IF($BO$92="","",LOOKUP($BO$92,origine!$H$30:$DU$31,origine!H13))</f>
      </c>
      <c r="BP97" s="14">
        <f>IF($BO$92="","",LOOKUP($BO$92,origine!$H$30:$DU$31,origine!I13))</f>
      </c>
      <c r="BQ97" s="14">
        <f>IF($BO$92="","",LOOKUP($BO$92,origine!$H$30:$DU$31,origine!J13))</f>
      </c>
      <c r="BR97" s="18">
        <f>IF($BO$92="","",LOOKUP($BO$92,origine!$H$30:$DU$31,origine!K13))</f>
      </c>
      <c r="BS97" s="17">
        <f>IF($BT$92="","",LOOKUP($BT$92,origine!$H$30:$DU$31,origine!G13))</f>
      </c>
      <c r="BT97" s="14">
        <f>IF($BT$92="","",LOOKUP($BT$92,origine!$H$30:$DU$31,origine!H13))</f>
      </c>
      <c r="BU97" s="14">
        <f>IF($BT$92="","",LOOKUP($BT$92,origine!$H$30:$DU$31,origine!I13))</f>
      </c>
      <c r="BV97" s="14">
        <f>IF($BT$92="","",LOOKUP($BT$92,origine!$H$30:$DU$31,origine!J13))</f>
      </c>
      <c r="BW97" s="18">
        <f>IF($BT$92="","",LOOKUP($BT$92,origine!$H$30:$DU$31,origine!K13))</f>
      </c>
      <c r="BX97" s="17">
        <f>IF($BY$92="","",LOOKUP($BY$92,origine!$H$30:$DU$31,origine!G13))</f>
      </c>
      <c r="BY97" s="14">
        <f>IF($BY$92="","",LOOKUP($BY$92,origine!$H$30:$DU$31,origine!H13))</f>
      </c>
      <c r="BZ97" s="14">
        <f>IF($BY$92="","",LOOKUP($BY$92,origine!$H$30:$DU$31,origine!I13))</f>
      </c>
      <c r="CA97" s="14">
        <f>IF($BY$92="","",LOOKUP($BY$92,origine!$H$30:$DU$31,origine!J13))</f>
      </c>
      <c r="CB97" s="18">
        <f>IF($BY$92="","",LOOKUP($BY$92,origine!$H$30:$DU$31,origine!K13))</f>
      </c>
      <c r="CC97" s="17">
        <f>IF($CD$92="","",LOOKUP($CD$92,origine!$H$30:$DU$31,origine!G13))</f>
      </c>
      <c r="CD97" s="14">
        <f>IF($CD$92="","",LOOKUP($CD$92,origine!$H$30:$DU$31,origine!H13))</f>
      </c>
      <c r="CE97" s="14">
        <f>IF($CD$92="","",LOOKUP($CD$92,origine!$H$30:$DU$31,origine!I13))</f>
      </c>
      <c r="CF97" s="14">
        <f>IF($CD$92="","",LOOKUP($CD$92,origine!$H$30:$DU$31,origine!J13))</f>
      </c>
      <c r="CG97" s="18">
        <f>IF($CD$92="","",LOOKUP($CD$92,origine!$H$30:$DU$31,origine!K13))</f>
      </c>
      <c r="CH97" s="17">
        <f>IF($CI$92="","",LOOKUP($CI$92,origine!$H$30:$DU$31,origine!G13))</f>
      </c>
      <c r="CI97" s="14">
        <f>IF($CI$92="","",LOOKUP($CI$92,origine!$H$30:$DU$31,origine!H13))</f>
      </c>
      <c r="CJ97" s="14">
        <f>IF($CI$92="","",LOOKUP($CI$92,origine!$H$30:$DU$31,origine!I13))</f>
      </c>
      <c r="CK97" s="14">
        <f>IF($CI$92="","",LOOKUP($CI$92,origine!$H$30:$DU$31,origine!J13))</f>
      </c>
      <c r="CL97" s="18">
        <f>IF($CI$92="","",LOOKUP($CI$92,origine!$H$30:$DU$31,origine!K13))</f>
      </c>
      <c r="CM97" s="17">
        <f>IF($CN$92="","",LOOKUP($CN$92,origine!$H$30:$DU$31,origine!G13))</f>
      </c>
      <c r="CN97" s="14">
        <f>IF($CN$92="","",LOOKUP($CN$92,origine!$H$30:$DU$31,origine!H13))</f>
      </c>
      <c r="CO97" s="14">
        <f>IF($CN$92="","",LOOKUP($CN$92,origine!$H$30:$DU$31,origine!I13))</f>
      </c>
      <c r="CP97" s="14">
        <f>IF($CN$92="","",LOOKUP($CN$92,origine!$H$30:$DU$31,origine!J13))</f>
      </c>
      <c r="CQ97" s="18">
        <f>IF($CN$92="","",LOOKUP($CN$92,origine!$H$30:$DU$31,origine!K13))</f>
      </c>
    </row>
    <row r="98" spans="16:95" ht="9" customHeight="1">
      <c r="P98" s="19">
        <f>IF($Q$92="","",LOOKUP($Q$92,origine!$H$30:$DU$31,origine!G14))</f>
      </c>
      <c r="Q98" s="20">
        <f>IF($Q$92="","",LOOKUP($Q$92,origine!$H$30:$DU$31,origine!H14))</f>
      </c>
      <c r="R98" s="20">
        <f>IF($Q$92="","",LOOKUP($Q$92,origine!$H$30:$DU$31,origine!I14))</f>
      </c>
      <c r="S98" s="20">
        <f>IF($Q$92="","",LOOKUP($Q$92,origine!$H$30:$DU$31,origine!J14))</f>
      </c>
      <c r="T98" s="21">
        <f>IF($Q$92="","",LOOKUP($Q$92,origine!$H$30:$DU$31,origine!K14))</f>
      </c>
      <c r="U98" s="19">
        <f>IF($V$92="","",LOOKUP($V$92,origine!$H$30:$DU$31,origine!G14))</f>
      </c>
      <c r="V98" s="20">
        <f>IF($V$92="","",LOOKUP($V$92,origine!$H$30:$DU$31,origine!H14))</f>
      </c>
      <c r="W98" s="20">
        <f>IF($V$92="","",LOOKUP($V$92,origine!$H$30:$DU$31,origine!I14))</f>
      </c>
      <c r="X98" s="20">
        <f>IF($V$92="","",LOOKUP($V$92,origine!$H$30:$DU$31,origine!J14))</f>
      </c>
      <c r="Y98" s="21">
        <f>IF($V$92="","",LOOKUP($V$92,origine!$H$30:$DU$31,origine!K14))</f>
      </c>
      <c r="Z98" s="19">
        <f>IF($AA$92="","",LOOKUP($AA$92,origine!$H$30:$DU$31,origine!G14))</f>
      </c>
      <c r="AA98" s="20">
        <f>IF($AA$92="","",LOOKUP($AA$92,origine!$H$30:$DU$31,origine!H14))</f>
      </c>
      <c r="AB98" s="20">
        <f>IF($AA$92="","",LOOKUP($AA$92,origine!$H$30:$DU$31,origine!I14))</f>
      </c>
      <c r="AC98" s="20">
        <f>IF($AA$92="","",LOOKUP($AA$92,origine!$H$30:$DU$31,origine!J14))</f>
      </c>
      <c r="AD98" s="21">
        <f>IF($AA$92="","",LOOKUP($AA$92,origine!$H$30:$DU$31,origine!K14))</f>
      </c>
      <c r="AE98" s="19">
        <f>IF($AF$92="","",LOOKUP($AF$92,origine!$H$30:$DU$31,origine!G14))</f>
      </c>
      <c r="AF98" s="20">
        <f>IF($AF$92="","",LOOKUP($AF$92,origine!$H$30:$DU$31,origine!H14))</f>
      </c>
      <c r="AG98" s="20">
        <f>IF($AF$92="","",LOOKUP($AF$92,origine!$H$30:$DU$31,origine!I14))</f>
      </c>
      <c r="AH98" s="20">
        <f>IF($AF$92="","",LOOKUP($AF$92,origine!$H$30:$DU$31,origine!J14))</f>
      </c>
      <c r="AI98" s="21">
        <f>IF($AF$92="","",LOOKUP($AF$92,origine!$H$30:$DU$31,origine!K14))</f>
      </c>
      <c r="AJ98" s="19">
        <f>IF($AK$92="","",LOOKUP($AK$92,origine!$H$30:$DU$31,origine!G14))</f>
      </c>
      <c r="AK98" s="20">
        <f>IF($AK$92="","",LOOKUP($AK$92,origine!$H$30:$DU$31,origine!H14))</f>
      </c>
      <c r="AL98" s="20">
        <f>IF($AK$92="","",LOOKUP($AK$92,origine!$H$30:$DU$31,origine!I14))</f>
      </c>
      <c r="AM98" s="20">
        <f>IF($AK$92="","",LOOKUP($AK$92,origine!$H$30:$DU$31,origine!J14))</f>
      </c>
      <c r="AN98" s="21">
        <f>IF($AK$92="","",LOOKUP($AK$92,origine!$H$30:$DU$31,origine!K14))</f>
      </c>
      <c r="AO98" s="19">
        <f>IF($AP$92="","",LOOKUP($AP$92,origine!$H$30:$DU$31,origine!G14))</f>
      </c>
      <c r="AP98" s="20">
        <f>IF($AP$92="","",LOOKUP($AP$92,origine!$H$30:$DU$31,origine!H14))</f>
      </c>
      <c r="AQ98" s="20">
        <f>IF($AP$92="","",LOOKUP($AP$92,origine!$H$30:$DU$31,origine!I14))</f>
      </c>
      <c r="AR98" s="20">
        <f>IF($AP$92="","",LOOKUP($AP$92,origine!$H$30:$DU$31,origine!J14))</f>
      </c>
      <c r="AS98" s="21">
        <f>IF($AP$92="","",LOOKUP($AP$92,origine!$H$30:$DU$31,origine!K14))</f>
      </c>
      <c r="AT98" s="19">
        <f>IF($AU$92="","",LOOKUP($AU$92,origine!$H$30:$DU$31,origine!G14))</f>
      </c>
      <c r="AU98" s="20">
        <f>IF($AU$92="","",LOOKUP($AU$92,origine!$H$30:$DU$31,origine!H14))</f>
      </c>
      <c r="AV98" s="20">
        <f>IF($AU$92="","",LOOKUP($AU$92,origine!$H$30:$DU$31,origine!I14))</f>
      </c>
      <c r="AW98" s="20">
        <f>IF($AU$92="","",LOOKUP($AU$92,origine!$H$30:$DU$31,origine!J14))</f>
      </c>
      <c r="AX98" s="21">
        <f>IF($AU$92="","",LOOKUP($AU$92,origine!$H$30:$DU$31,origine!K14))</f>
      </c>
      <c r="AY98" s="19">
        <f>IF($AZ$92="","",LOOKUP($AZ$92,origine!$H$30:$DU$31,origine!G14))</f>
      </c>
      <c r="AZ98" s="20">
        <f>IF($AZ$92="","",LOOKUP($AZ$92,origine!$H$30:$DU$31,origine!H14))</f>
      </c>
      <c r="BA98" s="20">
        <f>IF($AZ$92="","",LOOKUP($AZ$92,origine!$H$30:$DU$31,origine!I14))</f>
      </c>
      <c r="BB98" s="20">
        <f>IF($AZ$92="","",LOOKUP($AZ$92,origine!$H$30:$DU$31,origine!J14))</f>
      </c>
      <c r="BC98" s="21">
        <f>IF($AZ$92="","",LOOKUP($AZ$92,origine!$H$30:$DU$31,origine!K14))</f>
      </c>
      <c r="BD98" s="19">
        <f>IF($BE$92="","",LOOKUP($BE$92,origine!$H$30:$DU$31,origine!G14))</f>
      </c>
      <c r="BE98" s="20">
        <f>IF($BE$92="","",LOOKUP($BE$92,origine!$H$30:$DU$31,origine!H14))</f>
      </c>
      <c r="BF98" s="20">
        <f>IF($BE$92="","",LOOKUP($BE$92,origine!$H$30:$DU$31,origine!I14))</f>
      </c>
      <c r="BG98" s="20">
        <f>IF($BE$92="","",LOOKUP($BE$92,origine!$H$30:$DU$31,origine!J14))</f>
      </c>
      <c r="BH98" s="21">
        <f>IF($BE$92="","",LOOKUP($BE$92,origine!$H$30:$DU$31,origine!K14))</f>
      </c>
      <c r="BI98" s="19">
        <f>IF($BJ$92="","",LOOKUP($BJ$92,origine!$H$30:$DU$31,origine!G14))</f>
      </c>
      <c r="BJ98" s="20">
        <f>IF($BJ$92="","",LOOKUP($BJ$92,origine!$H$30:$DU$31,origine!H14))</f>
      </c>
      <c r="BK98" s="20">
        <f>IF($BJ$92="","",LOOKUP($BJ$92,origine!$H$30:$DU$31,origine!I14))</f>
      </c>
      <c r="BL98" s="20">
        <f>IF($BJ$92="","",LOOKUP($BJ$92,origine!$H$30:$DU$31,origine!J14))</f>
      </c>
      <c r="BM98" s="21">
        <f>IF($BJ$92="","",LOOKUP($BJ$92,origine!$H$30:$DU$31,origine!K14))</f>
      </c>
      <c r="BN98" s="19">
        <f>IF($BO$92="","",LOOKUP($BO$92,origine!$H$30:$DU$31,origine!G14))</f>
      </c>
      <c r="BO98" s="20">
        <f>IF($BO$92="","",LOOKUP($BO$92,origine!$H$30:$DU$31,origine!H14))</f>
      </c>
      <c r="BP98" s="20">
        <f>IF($BO$92="","",LOOKUP($BO$92,origine!$H$30:$DU$31,origine!I14))</f>
      </c>
      <c r="BQ98" s="20">
        <f>IF($BO$92="","",LOOKUP($BO$92,origine!$H$30:$DU$31,origine!J14))</f>
      </c>
      <c r="BR98" s="21">
        <f>IF($BO$92="","",LOOKUP($BO$92,origine!$H$30:$DU$31,origine!K14))</f>
      </c>
      <c r="BS98" s="19">
        <f>IF($BT$92="","",LOOKUP($BT$92,origine!$H$30:$DU$31,origine!G14))</f>
      </c>
      <c r="BT98" s="20">
        <f>IF($BT$92="","",LOOKUP($BT$92,origine!$H$30:$DU$31,origine!H14))</f>
      </c>
      <c r="BU98" s="20">
        <f>IF($BT$92="","",LOOKUP($BT$92,origine!$H$30:$DU$31,origine!I14))</f>
      </c>
      <c r="BV98" s="20">
        <f>IF($BT$92="","",LOOKUP($BT$92,origine!$H$30:$DU$31,origine!J14))</f>
      </c>
      <c r="BW98" s="21">
        <f>IF($BT$92="","",LOOKUP($BT$92,origine!$H$30:$DU$31,origine!K14))</f>
      </c>
      <c r="BX98" s="19">
        <f>IF($BY$92="","",LOOKUP($BY$92,origine!$H$30:$DU$31,origine!G14))</f>
      </c>
      <c r="BY98" s="20">
        <f>IF($BY$92="","",LOOKUP($BY$92,origine!$H$30:$DU$31,origine!H14))</f>
      </c>
      <c r="BZ98" s="20">
        <f>IF($BY$92="","",LOOKUP($BY$92,origine!$H$30:$DU$31,origine!I14))</f>
      </c>
      <c r="CA98" s="20">
        <f>IF($BY$92="","",LOOKUP($BY$92,origine!$H$30:$DU$31,origine!J14))</f>
      </c>
      <c r="CB98" s="21">
        <f>IF($BY$92="","",LOOKUP($BY$92,origine!$H$30:$DU$31,origine!K14))</f>
      </c>
      <c r="CC98" s="19">
        <f>IF($CD$92="","",LOOKUP($CD$92,origine!$H$30:$DU$31,origine!G14))</f>
      </c>
      <c r="CD98" s="20">
        <f>IF($CD$92="","",LOOKUP($CD$92,origine!$H$30:$DU$31,origine!H14))</f>
      </c>
      <c r="CE98" s="20">
        <f>IF($CD$92="","",LOOKUP($CD$92,origine!$H$30:$DU$31,origine!I14))</f>
      </c>
      <c r="CF98" s="20">
        <f>IF($CD$92="","",LOOKUP($CD$92,origine!$H$30:$DU$31,origine!J14))</f>
      </c>
      <c r="CG98" s="21">
        <f>IF($CD$92="","",LOOKUP($CD$92,origine!$H$30:$DU$31,origine!K14))</f>
      </c>
      <c r="CH98" s="19">
        <f>IF($CI$92="","",LOOKUP($CI$92,origine!$H$30:$DU$31,origine!G14))</f>
      </c>
      <c r="CI98" s="20">
        <f>IF($CI$92="","",LOOKUP($CI$92,origine!$H$30:$DU$31,origine!H14))</f>
      </c>
      <c r="CJ98" s="20">
        <f>IF($CI$92="","",LOOKUP($CI$92,origine!$H$30:$DU$31,origine!I14))</f>
      </c>
      <c r="CK98" s="20">
        <f>IF($CI$92="","",LOOKUP($CI$92,origine!$H$30:$DU$31,origine!J14))</f>
      </c>
      <c r="CL98" s="21">
        <f>IF($CI$92="","",LOOKUP($CI$92,origine!$H$30:$DU$31,origine!K14))</f>
      </c>
      <c r="CM98" s="19">
        <f>IF($CN$92="","",LOOKUP($CN$92,origine!$H$30:$DU$31,origine!G14))</f>
      </c>
      <c r="CN98" s="20">
        <f>IF($CN$92="","",LOOKUP($CN$92,origine!$H$30:$DU$31,origine!H14))</f>
      </c>
      <c r="CO98" s="20">
        <f>IF($CN$92="","",LOOKUP($CN$92,origine!$H$30:$DU$31,origine!I14))</f>
      </c>
      <c r="CP98" s="20">
        <f>IF($CN$92="","",LOOKUP($CN$92,origine!$H$30:$DU$31,origine!J14))</f>
      </c>
      <c r="CQ98" s="21">
        <f>IF($CN$92="","",LOOKUP($CN$92,origine!$H$30:$DU$31,origine!K14))</f>
      </c>
    </row>
    <row r="99" spans="1:7" ht="9" customHeight="1">
      <c r="A99" s="74" t="s">
        <v>2</v>
      </c>
      <c r="B99" s="75"/>
      <c r="C99" s="75"/>
      <c r="D99" s="75"/>
      <c r="E99" s="76"/>
      <c r="F99" s="32"/>
      <c r="G99" s="32"/>
    </row>
    <row r="100" spans="1:94" ht="9" customHeight="1">
      <c r="A100" s="77"/>
      <c r="B100" s="78"/>
      <c r="C100" s="78"/>
      <c r="D100" s="78"/>
      <c r="E100" s="79"/>
      <c r="F100" s="32"/>
      <c r="G100" s="32"/>
      <c r="Q100" s="107">
        <f>IF(Q92="","",ABS(IF(Q92="","",LOOKUP(Q92,origine!$H$51:$AE$51,origine!$H$52:$AE$52))))</f>
      </c>
      <c r="R100" s="108"/>
      <c r="S100" s="109"/>
      <c r="V100" s="107">
        <f>IF(V92="","",ABS(IF(V92="","",LOOKUP(V92,origine!$H$51:$AE$51,origine!$H$52:$AE$52))))</f>
      </c>
      <c r="W100" s="108"/>
      <c r="X100" s="109"/>
      <c r="AA100" s="107">
        <f>IF(AA92="","",ABS(IF(AA92="","",LOOKUP(AA92,origine!$H$51:$AE$51,origine!$H$52:$AE$52))))</f>
      </c>
      <c r="AB100" s="108"/>
      <c r="AC100" s="109"/>
      <c r="AF100" s="107">
        <f>IF(AF92="","",ABS(IF(AF92="","",LOOKUP(AF92,origine!$H$51:$AE$51,origine!$H$52:$AE$52))))</f>
      </c>
      <c r="AG100" s="108"/>
      <c r="AH100" s="109"/>
      <c r="AK100" s="107">
        <f>IF(AK92="","",ABS(IF(AK92="","",LOOKUP(AK92,origine!$H$51:$AE$51,origine!$H$52:$AE$52))))</f>
      </c>
      <c r="AL100" s="108"/>
      <c r="AM100" s="109"/>
      <c r="AP100" s="107">
        <f>IF(AP92="","",ABS(IF(AP92="","",LOOKUP(AP92,origine!$H$51:$AE$51,origine!$H$52:$AE$52))))</f>
      </c>
      <c r="AQ100" s="108"/>
      <c r="AR100" s="109"/>
      <c r="AU100" s="107">
        <f>IF(AU92="","",ABS(IF(AU92="","",LOOKUP(AU92,origine!$H$51:$AE$51,origine!$H$52:$AE$52))))</f>
      </c>
      <c r="AV100" s="108"/>
      <c r="AW100" s="109"/>
      <c r="AZ100" s="107">
        <f>IF(AZ92="","",ABS(IF(AZ92="","",LOOKUP(AZ92,origine!$H$51:$AE$51,origine!$H$52:$AE$52))))</f>
      </c>
      <c r="BA100" s="108"/>
      <c r="BB100" s="109"/>
      <c r="BE100" s="107">
        <f>IF(BE92="","",ABS(IF(BE92="","",LOOKUP(BE92,origine!$H$51:$AE$51,origine!$H$52:$AE$52))))</f>
      </c>
      <c r="BF100" s="108"/>
      <c r="BG100" s="109"/>
      <c r="BJ100" s="107">
        <f>IF(BJ92="","",ABS(IF(BJ92="","",LOOKUP(BJ92,origine!$H$51:$AE$51,origine!$H$52:$AE$52))))</f>
      </c>
      <c r="BK100" s="108"/>
      <c r="BL100" s="109"/>
      <c r="BO100" s="107">
        <f>IF(BO92="","",ABS(IF(BO92="","",LOOKUP(BO92,origine!$H$51:$AE$51,origine!$H$52:$AE$52))))</f>
      </c>
      <c r="BP100" s="108"/>
      <c r="BQ100" s="109"/>
      <c r="BT100" s="107">
        <f>IF(BT92="","",ABS(IF(BT92="","",LOOKUP(BT92,origine!$H$51:$AE$51,origine!$H$52:$AE$52))))</f>
      </c>
      <c r="BU100" s="108"/>
      <c r="BV100" s="109"/>
      <c r="BY100" s="107">
        <f>IF(BY92="","",ABS(IF(BY92="","",LOOKUP(BY92,origine!$H$51:$AE$51,origine!$H$52:$AE$52))))</f>
      </c>
      <c r="BZ100" s="108"/>
      <c r="CA100" s="109"/>
      <c r="CD100" s="107">
        <f>IF(CD92="","",ABS(IF(CD92="","",LOOKUP(CD92,origine!$H$51:$AE$51,origine!$H$52:$AE$52))))</f>
      </c>
      <c r="CE100" s="108"/>
      <c r="CF100" s="109"/>
      <c r="CI100" s="107">
        <f>IF(CI92="","",ABS(IF(CI92="","",LOOKUP(CI92,origine!$H$51:$AE$51,origine!$H$52:$AE$52))))</f>
      </c>
      <c r="CJ100" s="108"/>
      <c r="CK100" s="109"/>
      <c r="CN100" s="107">
        <f>IF(CN92="","",ABS(IF(CN92="","",LOOKUP(CN92,origine!$H$51:$AE$51,origine!$H$52:$AE$52))))</f>
      </c>
      <c r="CO100" s="108"/>
      <c r="CP100" s="109"/>
    </row>
    <row r="101" spans="1:94" ht="9" customHeight="1">
      <c r="A101" s="77"/>
      <c r="B101" s="78"/>
      <c r="C101" s="78"/>
      <c r="D101" s="78"/>
      <c r="E101" s="79"/>
      <c r="F101" s="32"/>
      <c r="G101" s="32"/>
      <c r="Q101" s="110"/>
      <c r="R101" s="111"/>
      <c r="S101" s="112"/>
      <c r="V101" s="110"/>
      <c r="W101" s="111"/>
      <c r="X101" s="112"/>
      <c r="AA101" s="110"/>
      <c r="AB101" s="111"/>
      <c r="AC101" s="112"/>
      <c r="AF101" s="110"/>
      <c r="AG101" s="111"/>
      <c r="AH101" s="112"/>
      <c r="AK101" s="110"/>
      <c r="AL101" s="111"/>
      <c r="AM101" s="112"/>
      <c r="AP101" s="110"/>
      <c r="AQ101" s="111"/>
      <c r="AR101" s="112"/>
      <c r="AU101" s="110"/>
      <c r="AV101" s="111"/>
      <c r="AW101" s="112"/>
      <c r="AZ101" s="110"/>
      <c r="BA101" s="111"/>
      <c r="BB101" s="112"/>
      <c r="BE101" s="110"/>
      <c r="BF101" s="111"/>
      <c r="BG101" s="112"/>
      <c r="BJ101" s="110"/>
      <c r="BK101" s="111"/>
      <c r="BL101" s="112"/>
      <c r="BO101" s="110"/>
      <c r="BP101" s="111"/>
      <c r="BQ101" s="112"/>
      <c r="BT101" s="110"/>
      <c r="BU101" s="111"/>
      <c r="BV101" s="112"/>
      <c r="BY101" s="110"/>
      <c r="BZ101" s="111"/>
      <c r="CA101" s="112"/>
      <c r="CD101" s="110"/>
      <c r="CE101" s="111"/>
      <c r="CF101" s="112"/>
      <c r="CI101" s="110"/>
      <c r="CJ101" s="111"/>
      <c r="CK101" s="112"/>
      <c r="CN101" s="110"/>
      <c r="CO101" s="111"/>
      <c r="CP101" s="112"/>
    </row>
    <row r="102" spans="1:7" ht="9" customHeight="1">
      <c r="A102" s="80"/>
      <c r="B102" s="81"/>
      <c r="C102" s="81"/>
      <c r="D102" s="81"/>
      <c r="E102" s="82"/>
      <c r="F102" s="32"/>
      <c r="G102" s="32"/>
    </row>
    <row r="105" spans="1:7" ht="9" customHeight="1">
      <c r="A105" s="65" t="s">
        <v>10</v>
      </c>
      <c r="B105" s="66"/>
      <c r="C105" s="66"/>
      <c r="D105" s="66"/>
      <c r="E105" s="67"/>
      <c r="F105" s="31"/>
      <c r="G105" s="31"/>
    </row>
    <row r="106" spans="1:7" ht="9" customHeight="1">
      <c r="A106" s="68"/>
      <c r="B106" s="69"/>
      <c r="C106" s="69"/>
      <c r="D106" s="69"/>
      <c r="E106" s="70"/>
      <c r="F106" s="31"/>
      <c r="G106" s="31"/>
    </row>
    <row r="107" spans="1:95" ht="9" customHeight="1">
      <c r="A107" s="68"/>
      <c r="B107" s="69"/>
      <c r="C107" s="69"/>
      <c r="D107" s="69"/>
      <c r="E107" s="70"/>
      <c r="F107" s="31"/>
      <c r="G107" s="31"/>
      <c r="Q107" s="101">
        <f>IF(Q92="","",LOOKUP(Q92,origine!$H$51:$AE$51,origine!$H$53:$AE$53))</f>
      </c>
      <c r="R107" s="102"/>
      <c r="S107" s="102"/>
      <c r="T107" s="103"/>
      <c r="V107" s="101">
        <f>IF(V92="","",LOOKUP(V92,origine!$H$51:$AE$51,origine!$H$53:$AE$53))</f>
      </c>
      <c r="W107" s="102"/>
      <c r="X107" s="102"/>
      <c r="Y107" s="103"/>
      <c r="AA107" s="101">
        <f>IF(AA92="","",LOOKUP(AA92,origine!$H$51:$AE$51,origine!$H$53:$AE$53))</f>
      </c>
      <c r="AB107" s="102"/>
      <c r="AC107" s="102"/>
      <c r="AD107" s="103"/>
      <c r="AF107" s="101">
        <f>IF(AF92="","",LOOKUP(AF92,origine!$H$51:$AE$51,origine!$H$53:$AE$53))</f>
      </c>
      <c r="AG107" s="102"/>
      <c r="AH107" s="102"/>
      <c r="AI107" s="103"/>
      <c r="AK107" s="101">
        <f>IF(AK92="","",LOOKUP(AK92,origine!$H$51:$AE$51,origine!$H$53:$AE$53))</f>
      </c>
      <c r="AL107" s="102"/>
      <c r="AM107" s="102"/>
      <c r="AN107" s="103"/>
      <c r="AP107" s="101">
        <f>IF(AP92="","",LOOKUP(AP92,origine!$H$51:$AE$51,origine!$H$53:$AE$53))</f>
      </c>
      <c r="AQ107" s="102"/>
      <c r="AR107" s="102"/>
      <c r="AS107" s="103"/>
      <c r="AU107" s="101">
        <f>IF(AU92="","",LOOKUP(AU92,origine!$H$51:$AE$51,origine!$H$53:$AE$53))</f>
      </c>
      <c r="AV107" s="102"/>
      <c r="AW107" s="102"/>
      <c r="AX107" s="103"/>
      <c r="AZ107" s="101">
        <f>IF(AZ92="","",LOOKUP(AZ92,origine!$H$51:$AE$51,origine!$H$53:$AE$53))</f>
      </c>
      <c r="BA107" s="102"/>
      <c r="BB107" s="102"/>
      <c r="BC107" s="103"/>
      <c r="BE107" s="101">
        <f>IF(BE92="","",LOOKUP(BE92,origine!$H$51:$AE$51,origine!$H$53:$AE$53))</f>
      </c>
      <c r="BF107" s="102"/>
      <c r="BG107" s="102"/>
      <c r="BH107" s="103"/>
      <c r="BJ107" s="101">
        <f>IF(BJ92="","",LOOKUP(BJ92,origine!$H$51:$AE$51,origine!$H$53:$AE$53))</f>
      </c>
      <c r="BK107" s="102"/>
      <c r="BL107" s="102"/>
      <c r="BM107" s="103"/>
      <c r="BO107" s="101">
        <f>IF(BO92="","",LOOKUP(BO92,origine!$H$51:$AE$51,origine!$H$53:$AE$53))</f>
      </c>
      <c r="BP107" s="102"/>
      <c r="BQ107" s="102"/>
      <c r="BR107" s="103"/>
      <c r="BT107" s="101">
        <f>IF(BT92="","",LOOKUP(BT92,origine!$H$51:$AE$51,origine!$H$53:$AE$53))</f>
      </c>
      <c r="BU107" s="102"/>
      <c r="BV107" s="102"/>
      <c r="BW107" s="103"/>
      <c r="BY107" s="101">
        <f>IF(BY92="","",LOOKUP(BY92,origine!$H$51:$AE$51,origine!$H$53:$AE$53))</f>
      </c>
      <c r="BZ107" s="102"/>
      <c r="CA107" s="102"/>
      <c r="CB107" s="103"/>
      <c r="CD107" s="101">
        <f>IF(CD92="","",LOOKUP(CD92,origine!$H$51:$AE$51,origine!$H$53:$AE$53))</f>
      </c>
      <c r="CE107" s="102"/>
      <c r="CF107" s="102"/>
      <c r="CG107" s="103"/>
      <c r="CI107" s="101">
        <f>IF(CI92="","",LOOKUP(CI92,origine!$H$51:$AE$51,origine!$H$53:$AE$53))</f>
      </c>
      <c r="CJ107" s="102"/>
      <c r="CK107" s="102"/>
      <c r="CL107" s="103"/>
      <c r="CN107" s="101">
        <f>IF(CN92="","",LOOKUP(CN92,origine!$H$51:$AE$51,origine!$H$53:$AE$53))</f>
      </c>
      <c r="CO107" s="102"/>
      <c r="CP107" s="102"/>
      <c r="CQ107" s="103"/>
    </row>
    <row r="108" spans="1:95" ht="9" customHeight="1">
      <c r="A108" s="68"/>
      <c r="B108" s="69"/>
      <c r="C108" s="69"/>
      <c r="D108" s="69"/>
      <c r="E108" s="70"/>
      <c r="F108" s="31"/>
      <c r="G108" s="31"/>
      <c r="Q108" s="104"/>
      <c r="R108" s="105"/>
      <c r="S108" s="105"/>
      <c r="T108" s="106"/>
      <c r="V108" s="104"/>
      <c r="W108" s="105"/>
      <c r="X108" s="105"/>
      <c r="Y108" s="106"/>
      <c r="AA108" s="104"/>
      <c r="AB108" s="105"/>
      <c r="AC108" s="105"/>
      <c r="AD108" s="106"/>
      <c r="AF108" s="104"/>
      <c r="AG108" s="105"/>
      <c r="AH108" s="105"/>
      <c r="AI108" s="106"/>
      <c r="AK108" s="104"/>
      <c r="AL108" s="105"/>
      <c r="AM108" s="105"/>
      <c r="AN108" s="106"/>
      <c r="AP108" s="104"/>
      <c r="AQ108" s="105"/>
      <c r="AR108" s="105"/>
      <c r="AS108" s="106"/>
      <c r="AU108" s="104"/>
      <c r="AV108" s="105"/>
      <c r="AW108" s="105"/>
      <c r="AX108" s="106"/>
      <c r="AZ108" s="104"/>
      <c r="BA108" s="105"/>
      <c r="BB108" s="105"/>
      <c r="BC108" s="106"/>
      <c r="BE108" s="104"/>
      <c r="BF108" s="105"/>
      <c r="BG108" s="105"/>
      <c r="BH108" s="106"/>
      <c r="BJ108" s="104"/>
      <c r="BK108" s="105"/>
      <c r="BL108" s="105"/>
      <c r="BM108" s="106"/>
      <c r="BO108" s="104"/>
      <c r="BP108" s="105"/>
      <c r="BQ108" s="105"/>
      <c r="BR108" s="106"/>
      <c r="BT108" s="104"/>
      <c r="BU108" s="105"/>
      <c r="BV108" s="105"/>
      <c r="BW108" s="106"/>
      <c r="BY108" s="104"/>
      <c r="BZ108" s="105"/>
      <c r="CA108" s="105"/>
      <c r="CB108" s="106"/>
      <c r="CD108" s="104"/>
      <c r="CE108" s="105"/>
      <c r="CF108" s="105"/>
      <c r="CG108" s="106"/>
      <c r="CI108" s="104"/>
      <c r="CJ108" s="105"/>
      <c r="CK108" s="105"/>
      <c r="CL108" s="106"/>
      <c r="CN108" s="104"/>
      <c r="CO108" s="105"/>
      <c r="CP108" s="105"/>
      <c r="CQ108" s="106"/>
    </row>
    <row r="109" spans="1:7" ht="9" customHeight="1">
      <c r="A109" s="68"/>
      <c r="B109" s="69"/>
      <c r="C109" s="69"/>
      <c r="D109" s="69"/>
      <c r="E109" s="70"/>
      <c r="F109" s="31"/>
      <c r="G109" s="31"/>
    </row>
    <row r="110" spans="1:7" ht="9" customHeight="1">
      <c r="A110" s="68"/>
      <c r="B110" s="69"/>
      <c r="C110" s="69"/>
      <c r="D110" s="69"/>
      <c r="E110" s="70"/>
      <c r="F110" s="31"/>
      <c r="G110" s="31"/>
    </row>
    <row r="111" spans="1:7" ht="9" customHeight="1">
      <c r="A111" s="68"/>
      <c r="B111" s="69"/>
      <c r="C111" s="69"/>
      <c r="D111" s="69"/>
      <c r="E111" s="70"/>
      <c r="F111" s="31"/>
      <c r="G111" s="31"/>
    </row>
    <row r="112" spans="1:7" ht="9" customHeight="1">
      <c r="A112" s="71"/>
      <c r="B112" s="72"/>
      <c r="C112" s="72"/>
      <c r="D112" s="72"/>
      <c r="E112" s="73"/>
      <c r="F112" s="31"/>
      <c r="G112" s="31"/>
    </row>
  </sheetData>
  <sheetProtection/>
  <protectedRanges>
    <protectedRange sqref="Q36:S37 V36:X37 AA36:AC37 AF36:AH37 AK36:AM37 AP36:AR37 AU36:AW37 AZ36:BB37 BE36:BG37 BJ36:BL37 BO36:BQ37 BT36:BV37 BY36:CA37 CD36:CF37 CI36:CK37 CN36:CP37" name="Plage3"/>
    <protectedRange sqref="Q6:S7 V6:X7 AA6:AC7 AF6:AH7 AK6:AM7 AP6:AR7 AU6:AW7 AZ6:BB7 BE6:BG7 BJ6:BL7 BO6:BQ7 BT6:BV7 BY6:CA7 CD6:CF7 CI6:CK7 CN6:CP7 Q36:S37 V36:X37 AA36:AC37 AF36:AH37 AK36:AM37" name="Plage2"/>
  </protectedRanges>
  <mergeCells count="208">
    <mergeCell ref="BY107:CB108"/>
    <mergeCell ref="CD107:CG108"/>
    <mergeCell ref="CI107:CL108"/>
    <mergeCell ref="CN107:CQ108"/>
    <mergeCell ref="BE107:BH108"/>
    <mergeCell ref="BJ107:BM108"/>
    <mergeCell ref="BO107:BR108"/>
    <mergeCell ref="BT107:BW108"/>
    <mergeCell ref="CN100:CP101"/>
    <mergeCell ref="A105:E112"/>
    <mergeCell ref="Q107:T108"/>
    <mergeCell ref="V107:Y108"/>
    <mergeCell ref="AA107:AD108"/>
    <mergeCell ref="AF107:AI108"/>
    <mergeCell ref="AK107:AN108"/>
    <mergeCell ref="AP107:AS108"/>
    <mergeCell ref="AU107:AX108"/>
    <mergeCell ref="AZ107:BC108"/>
    <mergeCell ref="BT100:BV101"/>
    <mergeCell ref="BY100:CA101"/>
    <mergeCell ref="CD100:CF101"/>
    <mergeCell ref="CI100:CK101"/>
    <mergeCell ref="AZ100:BB101"/>
    <mergeCell ref="BE100:BG101"/>
    <mergeCell ref="BJ100:BL101"/>
    <mergeCell ref="BO100:BQ101"/>
    <mergeCell ref="AF100:AH101"/>
    <mergeCell ref="AK100:AM101"/>
    <mergeCell ref="AP100:AR101"/>
    <mergeCell ref="AU100:AW101"/>
    <mergeCell ref="A99:E102"/>
    <mergeCell ref="Q100:S101"/>
    <mergeCell ref="V100:X101"/>
    <mergeCell ref="AA100:AC101"/>
    <mergeCell ref="BY92:CA93"/>
    <mergeCell ref="CD92:CF93"/>
    <mergeCell ref="CI92:CK93"/>
    <mergeCell ref="CN92:CP93"/>
    <mergeCell ref="BE92:BG93"/>
    <mergeCell ref="BJ92:BL93"/>
    <mergeCell ref="BO92:BQ93"/>
    <mergeCell ref="BT92:BV93"/>
    <mergeCell ref="AJ87:BS89"/>
    <mergeCell ref="A90:E95"/>
    <mergeCell ref="Q92:S93"/>
    <mergeCell ref="V92:X93"/>
    <mergeCell ref="AA92:AC93"/>
    <mergeCell ref="AF92:AH93"/>
    <mergeCell ref="AK92:AM93"/>
    <mergeCell ref="AP92:AR93"/>
    <mergeCell ref="AU92:AW93"/>
    <mergeCell ref="AZ92:BB93"/>
    <mergeCell ref="BY77:CB78"/>
    <mergeCell ref="CD77:CG78"/>
    <mergeCell ref="CI77:CL78"/>
    <mergeCell ref="CN77:CQ78"/>
    <mergeCell ref="BE77:BH78"/>
    <mergeCell ref="BJ77:BM78"/>
    <mergeCell ref="BO77:BR78"/>
    <mergeCell ref="BT77:BW78"/>
    <mergeCell ref="CN70:CP71"/>
    <mergeCell ref="A75:E83"/>
    <mergeCell ref="Q77:T78"/>
    <mergeCell ref="V77:Y78"/>
    <mergeCell ref="AA77:AD78"/>
    <mergeCell ref="AF77:AI78"/>
    <mergeCell ref="AK77:AN78"/>
    <mergeCell ref="AP77:AS78"/>
    <mergeCell ref="AU77:AX78"/>
    <mergeCell ref="AZ77:BC78"/>
    <mergeCell ref="BT70:BV71"/>
    <mergeCell ref="BY70:CA71"/>
    <mergeCell ref="CD70:CF71"/>
    <mergeCell ref="CI70:CK71"/>
    <mergeCell ref="AZ70:BB71"/>
    <mergeCell ref="BE70:BG71"/>
    <mergeCell ref="BJ70:BL71"/>
    <mergeCell ref="BO70:BQ71"/>
    <mergeCell ref="AF70:AH71"/>
    <mergeCell ref="AK70:AM71"/>
    <mergeCell ref="AP70:AR71"/>
    <mergeCell ref="AU70:AW71"/>
    <mergeCell ref="A69:E72"/>
    <mergeCell ref="Q70:S71"/>
    <mergeCell ref="V70:X71"/>
    <mergeCell ref="AA70:AC71"/>
    <mergeCell ref="BY62:CA63"/>
    <mergeCell ref="CD62:CF63"/>
    <mergeCell ref="CI62:CK63"/>
    <mergeCell ref="CN62:CP63"/>
    <mergeCell ref="BE62:BG63"/>
    <mergeCell ref="BJ62:BL63"/>
    <mergeCell ref="BO62:BQ63"/>
    <mergeCell ref="BT62:BV63"/>
    <mergeCell ref="AJ57:BS59"/>
    <mergeCell ref="A60:E65"/>
    <mergeCell ref="Q62:S63"/>
    <mergeCell ref="V62:X63"/>
    <mergeCell ref="AA62:AC63"/>
    <mergeCell ref="AF62:AH63"/>
    <mergeCell ref="AK62:AM63"/>
    <mergeCell ref="AP62:AR63"/>
    <mergeCell ref="AU62:AW63"/>
    <mergeCell ref="AZ62:BB63"/>
    <mergeCell ref="V6:X7"/>
    <mergeCell ref="Q6:S7"/>
    <mergeCell ref="AU21:AX22"/>
    <mergeCell ref="AZ21:BC22"/>
    <mergeCell ref="AA6:AC7"/>
    <mergeCell ref="AF6:AH7"/>
    <mergeCell ref="AK6:AM7"/>
    <mergeCell ref="AP6:AR7"/>
    <mergeCell ref="AU6:AW7"/>
    <mergeCell ref="AZ6:BB7"/>
    <mergeCell ref="BE6:BG7"/>
    <mergeCell ref="BJ6:BL7"/>
    <mergeCell ref="BO6:BQ7"/>
    <mergeCell ref="BT6:BV7"/>
    <mergeCell ref="BY6:CA7"/>
    <mergeCell ref="CN6:CP7"/>
    <mergeCell ref="CI6:CK7"/>
    <mergeCell ref="CD6:CF7"/>
    <mergeCell ref="Q14:S15"/>
    <mergeCell ref="V14:X15"/>
    <mergeCell ref="AA14:AC15"/>
    <mergeCell ref="AF14:AH15"/>
    <mergeCell ref="AK14:AM15"/>
    <mergeCell ref="AP14:AR15"/>
    <mergeCell ref="AU14:AW15"/>
    <mergeCell ref="AZ14:BB15"/>
    <mergeCell ref="BE14:BG15"/>
    <mergeCell ref="BJ14:BL15"/>
    <mergeCell ref="BO14:BQ15"/>
    <mergeCell ref="BT14:BV15"/>
    <mergeCell ref="BY14:CA15"/>
    <mergeCell ref="CD14:CF15"/>
    <mergeCell ref="CI14:CK15"/>
    <mergeCell ref="CN14:CP15"/>
    <mergeCell ref="AJ1:BS3"/>
    <mergeCell ref="A19:E27"/>
    <mergeCell ref="A13:E16"/>
    <mergeCell ref="A4:E9"/>
    <mergeCell ref="Q21:T22"/>
    <mergeCell ref="V21:Y22"/>
    <mergeCell ref="AA21:AD22"/>
    <mergeCell ref="AF21:AI22"/>
    <mergeCell ref="AK21:AN22"/>
    <mergeCell ref="AP21:AS22"/>
    <mergeCell ref="BE21:BH22"/>
    <mergeCell ref="BJ21:BM22"/>
    <mergeCell ref="BO21:BR22"/>
    <mergeCell ref="BT21:BW22"/>
    <mergeCell ref="BY21:CB22"/>
    <mergeCell ref="CD21:CG22"/>
    <mergeCell ref="CI21:CL22"/>
    <mergeCell ref="CN21:CQ22"/>
    <mergeCell ref="AJ31:BS33"/>
    <mergeCell ref="A34:E39"/>
    <mergeCell ref="Q36:S37"/>
    <mergeCell ref="V36:X37"/>
    <mergeCell ref="AA36:AC37"/>
    <mergeCell ref="AF36:AH37"/>
    <mergeCell ref="AK36:AM37"/>
    <mergeCell ref="AP36:AR37"/>
    <mergeCell ref="AU36:AW37"/>
    <mergeCell ref="AZ36:BB37"/>
    <mergeCell ref="BE36:BG37"/>
    <mergeCell ref="BJ36:BL37"/>
    <mergeCell ref="BO36:BQ37"/>
    <mergeCell ref="BT36:BV37"/>
    <mergeCell ref="BY36:CA37"/>
    <mergeCell ref="CD36:CF37"/>
    <mergeCell ref="CI36:CK37"/>
    <mergeCell ref="CN36:CP37"/>
    <mergeCell ref="A43:E46"/>
    <mergeCell ref="Q44:S45"/>
    <mergeCell ref="V44:X45"/>
    <mergeCell ref="AA44:AC45"/>
    <mergeCell ref="AF44:AH45"/>
    <mergeCell ref="AK44:AM45"/>
    <mergeCell ref="AP44:AR45"/>
    <mergeCell ref="AU44:AW45"/>
    <mergeCell ref="BY44:CA45"/>
    <mergeCell ref="CD44:CF45"/>
    <mergeCell ref="CI44:CK45"/>
    <mergeCell ref="AZ44:BB45"/>
    <mergeCell ref="BE44:BG45"/>
    <mergeCell ref="BJ44:BL45"/>
    <mergeCell ref="BO44:BQ45"/>
    <mergeCell ref="CN44:CP45"/>
    <mergeCell ref="Q51:T52"/>
    <mergeCell ref="V51:Y52"/>
    <mergeCell ref="AA51:AD52"/>
    <mergeCell ref="AF51:AI52"/>
    <mergeCell ref="AK51:AN52"/>
    <mergeCell ref="AP51:AS52"/>
    <mergeCell ref="AU51:AX52"/>
    <mergeCell ref="AZ51:BC52"/>
    <mergeCell ref="BT44:BV45"/>
    <mergeCell ref="CN51:CQ52"/>
    <mergeCell ref="BE51:BH52"/>
    <mergeCell ref="BJ51:BM52"/>
    <mergeCell ref="BO51:BR52"/>
    <mergeCell ref="BT51:BW52"/>
    <mergeCell ref="A49:E56"/>
    <mergeCell ref="BY51:CB52"/>
    <mergeCell ref="CD51:CG52"/>
    <mergeCell ref="CI51:CL52"/>
  </mergeCells>
  <dataValidations count="1">
    <dataValidation errorStyle="information" type="whole" allowBlank="1" showInputMessage="1" showErrorMessage="1" error="Dans cette cellule, il faut saisir un nombre.&#10;" sqref="Q6 V6 AA6 AF6 AK6 AP6 AU6 BE6 BO6 BY6 CI6 AZ6 BJ6 BT6 CD6 CN6 Q36 V36 AA36 AF36 AK36 AP36 AU36 BE36 BO36 BY36 CI36 AZ36 BJ36 BT36 CD36 CN36 Q62 V62 AA62 AF62 AK62 AP62 AU62 BE62 BO62 BY62 CI62 AZ62 BJ62 BT62 CD62 CN62 Q92 V92 AA92 AF92 AK92 AP92 AU92 BE92 BO92 BY92 CI92 AZ92 BJ92 BT92 CD92 CN92">
      <formula1>1</formula1>
      <formula2>1000</formula2>
    </dataValidation>
  </dataValidations>
  <printOptions/>
  <pageMargins left="0.23" right="0.19" top="0.54" bottom="1" header="0.29" footer="0.4921259845"/>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1:AU52"/>
  <sheetViews>
    <sheetView showGridLines="0" zoomScale="75" zoomScaleNormal="75" workbookViewId="0" topLeftCell="A1">
      <selection activeCell="W11" sqref="W11:Y13"/>
    </sheetView>
  </sheetViews>
  <sheetFormatPr defaultColWidth="11.421875" defaultRowHeight="12.75"/>
  <cols>
    <col min="1" max="2" width="2.57421875" style="0" customWidth="1"/>
    <col min="3" max="3" width="4.00390625" style="0" customWidth="1"/>
    <col min="4" max="6" width="2.57421875" style="0" customWidth="1"/>
    <col min="7" max="7" width="3.421875" style="0" customWidth="1"/>
    <col min="8" max="8" width="3.7109375" style="0" customWidth="1"/>
    <col min="9" max="9" width="5.00390625" style="0" customWidth="1"/>
    <col min="10" max="10" width="2.57421875" style="0" customWidth="1"/>
    <col min="11" max="12" width="3.8515625" style="0" customWidth="1"/>
    <col min="13" max="15" width="2.7109375" style="0" customWidth="1"/>
    <col min="16" max="16" width="1.57421875" style="0" customWidth="1"/>
    <col min="17" max="18" width="2.57421875" style="0" customWidth="1"/>
    <col min="19" max="19" width="4.00390625" style="0" customWidth="1"/>
    <col min="20" max="22" width="2.57421875" style="0" customWidth="1"/>
    <col min="23" max="23" width="3.421875" style="0" customWidth="1"/>
    <col min="24" max="24" width="3.7109375" style="0" customWidth="1"/>
    <col min="25" max="25" width="5.00390625" style="0" customWidth="1"/>
    <col min="26" max="26" width="2.57421875" style="0" customWidth="1"/>
    <col min="27" max="27" width="3.8515625" style="0" customWidth="1"/>
    <col min="28" max="28" width="4.28125" style="0" customWidth="1"/>
    <col min="29" max="31" width="2.7109375" style="0" customWidth="1"/>
    <col min="32" max="32" width="2.28125" style="0" customWidth="1"/>
    <col min="33" max="34" width="2.57421875" style="0" customWidth="1"/>
    <col min="35" max="35" width="4.00390625" style="0" customWidth="1"/>
    <col min="36" max="38" width="2.57421875" style="0" customWidth="1"/>
    <col min="39" max="39" width="3.421875" style="0" customWidth="1"/>
    <col min="40" max="40" width="3.7109375" style="0" customWidth="1"/>
    <col min="41" max="41" width="5.00390625" style="0" customWidth="1"/>
    <col min="42" max="42" width="2.57421875" style="0" customWidth="1"/>
    <col min="43" max="43" width="3.8515625" style="0" customWidth="1"/>
    <col min="44" max="44" width="3.421875" style="0" customWidth="1"/>
    <col min="45" max="46" width="2.7109375" style="0" customWidth="1"/>
    <col min="47" max="47" width="3.140625" style="0" customWidth="1"/>
  </cols>
  <sheetData>
    <row r="1" spans="1:47" ht="18" customHeight="1">
      <c r="A1" s="144" t="s">
        <v>11</v>
      </c>
      <c r="B1" s="144"/>
      <c r="C1" s="144"/>
      <c r="D1" s="144"/>
      <c r="E1" s="144"/>
      <c r="F1" s="144"/>
      <c r="G1" s="144"/>
      <c r="H1" s="145"/>
      <c r="I1" s="145" t="s">
        <v>15</v>
      </c>
      <c r="J1" s="146"/>
      <c r="K1" s="146"/>
      <c r="L1" s="146"/>
      <c r="M1" s="146"/>
      <c r="N1" s="146"/>
      <c r="O1" s="147"/>
      <c r="P1" s="38"/>
      <c r="Q1" s="144" t="s">
        <v>11</v>
      </c>
      <c r="R1" s="144"/>
      <c r="S1" s="144"/>
      <c r="T1" s="144"/>
      <c r="U1" s="144"/>
      <c r="V1" s="144"/>
      <c r="W1" s="144"/>
      <c r="X1" s="145"/>
      <c r="Y1" s="145" t="s">
        <v>15</v>
      </c>
      <c r="Z1" s="146"/>
      <c r="AA1" s="146"/>
      <c r="AB1" s="146"/>
      <c r="AC1" s="146"/>
      <c r="AD1" s="146"/>
      <c r="AE1" s="147"/>
      <c r="AG1" s="144" t="s">
        <v>11</v>
      </c>
      <c r="AH1" s="144"/>
      <c r="AI1" s="144"/>
      <c r="AJ1" s="144"/>
      <c r="AK1" s="144"/>
      <c r="AL1" s="144"/>
      <c r="AM1" s="144"/>
      <c r="AN1" s="145"/>
      <c r="AO1" s="145" t="s">
        <v>15</v>
      </c>
      <c r="AP1" s="146"/>
      <c r="AQ1" s="146"/>
      <c r="AR1" s="146"/>
      <c r="AS1" s="146"/>
      <c r="AT1" s="146"/>
      <c r="AU1" s="147"/>
    </row>
    <row r="2" spans="1:47" ht="18.75" customHeight="1">
      <c r="A2" s="144" t="s">
        <v>12</v>
      </c>
      <c r="B2" s="144"/>
      <c r="C2" s="144"/>
      <c r="D2" s="144"/>
      <c r="E2" s="144"/>
      <c r="F2" s="144"/>
      <c r="G2" s="144"/>
      <c r="H2" s="145"/>
      <c r="I2" s="145" t="s">
        <v>14</v>
      </c>
      <c r="J2" s="146"/>
      <c r="K2" s="146"/>
      <c r="L2" s="146"/>
      <c r="M2" s="146"/>
      <c r="N2" s="146"/>
      <c r="O2" s="147"/>
      <c r="P2" s="38"/>
      <c r="Q2" s="144" t="s">
        <v>12</v>
      </c>
      <c r="R2" s="144"/>
      <c r="S2" s="144"/>
      <c r="T2" s="144"/>
      <c r="U2" s="144"/>
      <c r="V2" s="144"/>
      <c r="W2" s="144"/>
      <c r="X2" s="145"/>
      <c r="Y2" s="145" t="s">
        <v>14</v>
      </c>
      <c r="Z2" s="146"/>
      <c r="AA2" s="146"/>
      <c r="AB2" s="146"/>
      <c r="AC2" s="146"/>
      <c r="AD2" s="146"/>
      <c r="AE2" s="147"/>
      <c r="AG2" s="144" t="s">
        <v>12</v>
      </c>
      <c r="AH2" s="144"/>
      <c r="AI2" s="144"/>
      <c r="AJ2" s="144"/>
      <c r="AK2" s="144"/>
      <c r="AL2" s="144"/>
      <c r="AM2" s="144"/>
      <c r="AN2" s="145"/>
      <c r="AO2" s="145" t="s">
        <v>14</v>
      </c>
      <c r="AP2" s="146"/>
      <c r="AQ2" s="146"/>
      <c r="AR2" s="146"/>
      <c r="AS2" s="146"/>
      <c r="AT2" s="146"/>
      <c r="AU2" s="147"/>
    </row>
    <row r="3" spans="1:47" ht="18" customHeight="1">
      <c r="A3" s="144" t="s">
        <v>13</v>
      </c>
      <c r="B3" s="144"/>
      <c r="C3" s="144"/>
      <c r="D3" s="144"/>
      <c r="E3" s="144"/>
      <c r="F3" s="144"/>
      <c r="G3" s="144"/>
      <c r="H3" s="145"/>
      <c r="I3" s="145" t="s">
        <v>16</v>
      </c>
      <c r="J3" s="146"/>
      <c r="K3" s="146"/>
      <c r="L3" s="146"/>
      <c r="M3" s="146"/>
      <c r="N3" s="146"/>
      <c r="O3" s="147"/>
      <c r="P3" s="38"/>
      <c r="Q3" s="144" t="s">
        <v>13</v>
      </c>
      <c r="R3" s="144"/>
      <c r="S3" s="144"/>
      <c r="T3" s="144"/>
      <c r="U3" s="144"/>
      <c r="V3" s="144"/>
      <c r="W3" s="144"/>
      <c r="X3" s="145"/>
      <c r="Y3" s="145" t="s">
        <v>16</v>
      </c>
      <c r="Z3" s="146"/>
      <c r="AA3" s="146"/>
      <c r="AB3" s="146"/>
      <c r="AC3" s="146"/>
      <c r="AD3" s="146"/>
      <c r="AE3" s="147"/>
      <c r="AG3" s="144" t="s">
        <v>13</v>
      </c>
      <c r="AH3" s="144"/>
      <c r="AI3" s="144"/>
      <c r="AJ3" s="144"/>
      <c r="AK3" s="144"/>
      <c r="AL3" s="144"/>
      <c r="AM3" s="144"/>
      <c r="AN3" s="145"/>
      <c r="AO3" s="145" t="s">
        <v>16</v>
      </c>
      <c r="AP3" s="146"/>
      <c r="AQ3" s="146"/>
      <c r="AR3" s="146"/>
      <c r="AS3" s="146"/>
      <c r="AT3" s="146"/>
      <c r="AU3" s="147"/>
    </row>
    <row r="4" spans="1:47" ht="28.5" customHeight="1">
      <c r="A4" s="142" t="s">
        <v>17</v>
      </c>
      <c r="B4" s="142"/>
      <c r="C4" s="142"/>
      <c r="D4" s="142" t="s">
        <v>18</v>
      </c>
      <c r="E4" s="142"/>
      <c r="F4" s="142"/>
      <c r="G4" s="142" t="s">
        <v>10</v>
      </c>
      <c r="H4" s="142"/>
      <c r="I4" s="143"/>
      <c r="J4" s="143" t="s">
        <v>19</v>
      </c>
      <c r="K4" s="143"/>
      <c r="L4" s="143"/>
      <c r="M4" s="143" t="s">
        <v>20</v>
      </c>
      <c r="N4" s="143"/>
      <c r="O4" s="143"/>
      <c r="P4" s="36"/>
      <c r="Q4" s="142" t="s">
        <v>17</v>
      </c>
      <c r="R4" s="142"/>
      <c r="S4" s="142"/>
      <c r="T4" s="142" t="s">
        <v>18</v>
      </c>
      <c r="U4" s="142"/>
      <c r="V4" s="142"/>
      <c r="W4" s="142" t="s">
        <v>10</v>
      </c>
      <c r="X4" s="142"/>
      <c r="Y4" s="143"/>
      <c r="Z4" s="143" t="s">
        <v>19</v>
      </c>
      <c r="AA4" s="143"/>
      <c r="AB4" s="143"/>
      <c r="AC4" s="143" t="s">
        <v>20</v>
      </c>
      <c r="AD4" s="143"/>
      <c r="AE4" s="143"/>
      <c r="AG4" s="142" t="s">
        <v>17</v>
      </c>
      <c r="AH4" s="142"/>
      <c r="AI4" s="142"/>
      <c r="AJ4" s="142" t="s">
        <v>18</v>
      </c>
      <c r="AK4" s="142"/>
      <c r="AL4" s="142"/>
      <c r="AM4" s="142" t="s">
        <v>10</v>
      </c>
      <c r="AN4" s="142"/>
      <c r="AO4" s="143"/>
      <c r="AP4" s="143" t="s">
        <v>19</v>
      </c>
      <c r="AQ4" s="143"/>
      <c r="AR4" s="143"/>
      <c r="AS4" s="143" t="s">
        <v>20</v>
      </c>
      <c r="AT4" s="143"/>
      <c r="AU4" s="143"/>
    </row>
    <row r="5" spans="1:47" ht="9" customHeight="1">
      <c r="A5" s="133"/>
      <c r="B5" s="134"/>
      <c r="C5" s="135"/>
      <c r="D5" s="133">
        <v>1</v>
      </c>
      <c r="E5" s="134"/>
      <c r="F5" s="135"/>
      <c r="G5" s="133"/>
      <c r="H5" s="134"/>
      <c r="I5" s="135"/>
      <c r="J5" s="133"/>
      <c r="K5" s="134"/>
      <c r="L5" s="135"/>
      <c r="M5" s="133"/>
      <c r="N5" s="134"/>
      <c r="O5" s="135"/>
      <c r="P5" s="37"/>
      <c r="Q5" s="133"/>
      <c r="R5" s="134"/>
      <c r="S5" s="135"/>
      <c r="T5" s="133">
        <v>1</v>
      </c>
      <c r="U5" s="134"/>
      <c r="V5" s="135"/>
      <c r="W5" s="133"/>
      <c r="X5" s="134"/>
      <c r="Y5" s="135"/>
      <c r="Z5" s="133"/>
      <c r="AA5" s="134"/>
      <c r="AB5" s="135"/>
      <c r="AC5" s="133"/>
      <c r="AD5" s="134"/>
      <c r="AE5" s="135"/>
      <c r="AG5" s="133"/>
      <c r="AH5" s="134"/>
      <c r="AI5" s="135"/>
      <c r="AJ5" s="133">
        <v>1</v>
      </c>
      <c r="AK5" s="134"/>
      <c r="AL5" s="135"/>
      <c r="AM5" s="133"/>
      <c r="AN5" s="134"/>
      <c r="AO5" s="135"/>
      <c r="AP5" s="133"/>
      <c r="AQ5" s="134"/>
      <c r="AR5" s="135"/>
      <c r="AS5" s="133"/>
      <c r="AT5" s="134"/>
      <c r="AU5" s="135"/>
    </row>
    <row r="6" spans="1:47" ht="9" customHeight="1">
      <c r="A6" s="136"/>
      <c r="B6" s="137"/>
      <c r="C6" s="138"/>
      <c r="D6" s="136"/>
      <c r="E6" s="137"/>
      <c r="F6" s="138"/>
      <c r="G6" s="136"/>
      <c r="H6" s="137"/>
      <c r="I6" s="138"/>
      <c r="J6" s="136"/>
      <c r="K6" s="137"/>
      <c r="L6" s="138"/>
      <c r="M6" s="136"/>
      <c r="N6" s="137"/>
      <c r="O6" s="138"/>
      <c r="P6" s="37"/>
      <c r="Q6" s="136"/>
      <c r="R6" s="137"/>
      <c r="S6" s="138"/>
      <c r="T6" s="136"/>
      <c r="U6" s="137"/>
      <c r="V6" s="138"/>
      <c r="W6" s="136"/>
      <c r="X6" s="137"/>
      <c r="Y6" s="138"/>
      <c r="Z6" s="136"/>
      <c r="AA6" s="137"/>
      <c r="AB6" s="138"/>
      <c r="AC6" s="136"/>
      <c r="AD6" s="137"/>
      <c r="AE6" s="138"/>
      <c r="AG6" s="136"/>
      <c r="AH6" s="137"/>
      <c r="AI6" s="138"/>
      <c r="AJ6" s="136"/>
      <c r="AK6" s="137"/>
      <c r="AL6" s="138"/>
      <c r="AM6" s="136"/>
      <c r="AN6" s="137"/>
      <c r="AO6" s="138"/>
      <c r="AP6" s="136"/>
      <c r="AQ6" s="137"/>
      <c r="AR6" s="138"/>
      <c r="AS6" s="136"/>
      <c r="AT6" s="137"/>
      <c r="AU6" s="138"/>
    </row>
    <row r="7" spans="1:47" ht="9" customHeight="1">
      <c r="A7" s="139"/>
      <c r="B7" s="140"/>
      <c r="C7" s="141"/>
      <c r="D7" s="139"/>
      <c r="E7" s="140"/>
      <c r="F7" s="141"/>
      <c r="G7" s="139"/>
      <c r="H7" s="140"/>
      <c r="I7" s="141"/>
      <c r="J7" s="139"/>
      <c r="K7" s="140"/>
      <c r="L7" s="141"/>
      <c r="M7" s="139"/>
      <c r="N7" s="140"/>
      <c r="O7" s="141"/>
      <c r="P7" s="37"/>
      <c r="Q7" s="139"/>
      <c r="R7" s="140"/>
      <c r="S7" s="141"/>
      <c r="T7" s="139"/>
      <c r="U7" s="140"/>
      <c r="V7" s="141"/>
      <c r="W7" s="139"/>
      <c r="X7" s="140"/>
      <c r="Y7" s="141"/>
      <c r="Z7" s="139"/>
      <c r="AA7" s="140"/>
      <c r="AB7" s="141"/>
      <c r="AC7" s="139"/>
      <c r="AD7" s="140"/>
      <c r="AE7" s="141"/>
      <c r="AG7" s="139"/>
      <c r="AH7" s="140"/>
      <c r="AI7" s="141"/>
      <c r="AJ7" s="139"/>
      <c r="AK7" s="140"/>
      <c r="AL7" s="141"/>
      <c r="AM7" s="139"/>
      <c r="AN7" s="140"/>
      <c r="AO7" s="141"/>
      <c r="AP7" s="139"/>
      <c r="AQ7" s="140"/>
      <c r="AR7" s="141"/>
      <c r="AS7" s="139"/>
      <c r="AT7" s="140"/>
      <c r="AU7" s="141"/>
    </row>
    <row r="8" spans="1:47" ht="9" customHeight="1">
      <c r="A8" s="133"/>
      <c r="B8" s="134"/>
      <c r="C8" s="135"/>
      <c r="D8" s="133">
        <v>2</v>
      </c>
      <c r="E8" s="134"/>
      <c r="F8" s="135"/>
      <c r="G8" s="133"/>
      <c r="H8" s="134"/>
      <c r="I8" s="135"/>
      <c r="J8" s="133"/>
      <c r="K8" s="134"/>
      <c r="L8" s="135"/>
      <c r="M8" s="133"/>
      <c r="N8" s="134"/>
      <c r="O8" s="135"/>
      <c r="P8" s="37"/>
      <c r="Q8" s="133"/>
      <c r="R8" s="134"/>
      <c r="S8" s="135"/>
      <c r="T8" s="133">
        <v>2</v>
      </c>
      <c r="U8" s="134"/>
      <c r="V8" s="135"/>
      <c r="W8" s="133"/>
      <c r="X8" s="134"/>
      <c r="Y8" s="135"/>
      <c r="Z8" s="133"/>
      <c r="AA8" s="134"/>
      <c r="AB8" s="135"/>
      <c r="AC8" s="133"/>
      <c r="AD8" s="134"/>
      <c r="AE8" s="135"/>
      <c r="AG8" s="133"/>
      <c r="AH8" s="134"/>
      <c r="AI8" s="135"/>
      <c r="AJ8" s="133">
        <v>2</v>
      </c>
      <c r="AK8" s="134"/>
      <c r="AL8" s="135"/>
      <c r="AM8" s="133"/>
      <c r="AN8" s="134"/>
      <c r="AO8" s="135"/>
      <c r="AP8" s="133"/>
      <c r="AQ8" s="134"/>
      <c r="AR8" s="135"/>
      <c r="AS8" s="133"/>
      <c r="AT8" s="134"/>
      <c r="AU8" s="135"/>
    </row>
    <row r="9" spans="1:47" ht="9" customHeight="1">
      <c r="A9" s="136"/>
      <c r="B9" s="137"/>
      <c r="C9" s="138"/>
      <c r="D9" s="136"/>
      <c r="E9" s="137"/>
      <c r="F9" s="138"/>
      <c r="G9" s="136"/>
      <c r="H9" s="137"/>
      <c r="I9" s="138"/>
      <c r="J9" s="136"/>
      <c r="K9" s="137"/>
      <c r="L9" s="138"/>
      <c r="M9" s="136"/>
      <c r="N9" s="137"/>
      <c r="O9" s="138"/>
      <c r="P9" s="37"/>
      <c r="Q9" s="136"/>
      <c r="R9" s="137"/>
      <c r="S9" s="138"/>
      <c r="T9" s="136"/>
      <c r="U9" s="137"/>
      <c r="V9" s="138"/>
      <c r="W9" s="136"/>
      <c r="X9" s="137"/>
      <c r="Y9" s="138"/>
      <c r="Z9" s="136"/>
      <c r="AA9" s="137"/>
      <c r="AB9" s="138"/>
      <c r="AC9" s="136"/>
      <c r="AD9" s="137"/>
      <c r="AE9" s="138"/>
      <c r="AG9" s="136"/>
      <c r="AH9" s="137"/>
      <c r="AI9" s="138"/>
      <c r="AJ9" s="136"/>
      <c r="AK9" s="137"/>
      <c r="AL9" s="138"/>
      <c r="AM9" s="136"/>
      <c r="AN9" s="137"/>
      <c r="AO9" s="138"/>
      <c r="AP9" s="136"/>
      <c r="AQ9" s="137"/>
      <c r="AR9" s="138"/>
      <c r="AS9" s="136"/>
      <c r="AT9" s="137"/>
      <c r="AU9" s="138"/>
    </row>
    <row r="10" spans="1:47" ht="9" customHeight="1">
      <c r="A10" s="139"/>
      <c r="B10" s="140"/>
      <c r="C10" s="141"/>
      <c r="D10" s="139"/>
      <c r="E10" s="140"/>
      <c r="F10" s="141"/>
      <c r="G10" s="139"/>
      <c r="H10" s="140"/>
      <c r="I10" s="141"/>
      <c r="J10" s="139"/>
      <c r="K10" s="140"/>
      <c r="L10" s="141"/>
      <c r="M10" s="139"/>
      <c r="N10" s="140"/>
      <c r="O10" s="141"/>
      <c r="P10" s="37"/>
      <c r="Q10" s="139"/>
      <c r="R10" s="140"/>
      <c r="S10" s="141"/>
      <c r="T10" s="139"/>
      <c r="U10" s="140"/>
      <c r="V10" s="141"/>
      <c r="W10" s="139"/>
      <c r="X10" s="140"/>
      <c r="Y10" s="141"/>
      <c r="Z10" s="139"/>
      <c r="AA10" s="140"/>
      <c r="AB10" s="141"/>
      <c r="AC10" s="139"/>
      <c r="AD10" s="140"/>
      <c r="AE10" s="141"/>
      <c r="AG10" s="139"/>
      <c r="AH10" s="140"/>
      <c r="AI10" s="141"/>
      <c r="AJ10" s="139"/>
      <c r="AK10" s="140"/>
      <c r="AL10" s="141"/>
      <c r="AM10" s="139"/>
      <c r="AN10" s="140"/>
      <c r="AO10" s="141"/>
      <c r="AP10" s="139"/>
      <c r="AQ10" s="140"/>
      <c r="AR10" s="141"/>
      <c r="AS10" s="139"/>
      <c r="AT10" s="140"/>
      <c r="AU10" s="141"/>
    </row>
    <row r="11" spans="1:47" ht="9" customHeight="1">
      <c r="A11" s="133"/>
      <c r="B11" s="134"/>
      <c r="C11" s="135"/>
      <c r="D11" s="133">
        <v>3</v>
      </c>
      <c r="E11" s="134"/>
      <c r="F11" s="135"/>
      <c r="G11" s="133"/>
      <c r="H11" s="134"/>
      <c r="I11" s="135"/>
      <c r="J11" s="133"/>
      <c r="K11" s="134"/>
      <c r="L11" s="135"/>
      <c r="M11" s="133"/>
      <c r="N11" s="134"/>
      <c r="O11" s="135"/>
      <c r="P11" s="37"/>
      <c r="Q11" s="133"/>
      <c r="R11" s="134"/>
      <c r="S11" s="135"/>
      <c r="T11" s="133">
        <v>3</v>
      </c>
      <c r="U11" s="134"/>
      <c r="V11" s="135"/>
      <c r="W11" s="133"/>
      <c r="X11" s="134"/>
      <c r="Y11" s="135"/>
      <c r="Z11" s="133"/>
      <c r="AA11" s="134"/>
      <c r="AB11" s="135"/>
      <c r="AC11" s="133"/>
      <c r="AD11" s="134"/>
      <c r="AE11" s="135"/>
      <c r="AG11" s="133"/>
      <c r="AH11" s="134"/>
      <c r="AI11" s="135"/>
      <c r="AJ11" s="133">
        <v>3</v>
      </c>
      <c r="AK11" s="134"/>
      <c r="AL11" s="135"/>
      <c r="AM11" s="133"/>
      <c r="AN11" s="134"/>
      <c r="AO11" s="135"/>
      <c r="AP11" s="133"/>
      <c r="AQ11" s="134"/>
      <c r="AR11" s="135"/>
      <c r="AS11" s="133"/>
      <c r="AT11" s="134"/>
      <c r="AU11" s="135"/>
    </row>
    <row r="12" spans="1:47" ht="9" customHeight="1">
      <c r="A12" s="136"/>
      <c r="B12" s="137"/>
      <c r="C12" s="138"/>
      <c r="D12" s="136"/>
      <c r="E12" s="137"/>
      <c r="F12" s="138"/>
      <c r="G12" s="136"/>
      <c r="H12" s="137"/>
      <c r="I12" s="138"/>
      <c r="J12" s="136"/>
      <c r="K12" s="137"/>
      <c r="L12" s="138"/>
      <c r="M12" s="136"/>
      <c r="N12" s="137"/>
      <c r="O12" s="138"/>
      <c r="P12" s="37"/>
      <c r="Q12" s="136"/>
      <c r="R12" s="137"/>
      <c r="S12" s="138"/>
      <c r="T12" s="136"/>
      <c r="U12" s="137"/>
      <c r="V12" s="138"/>
      <c r="W12" s="136"/>
      <c r="X12" s="137"/>
      <c r="Y12" s="138"/>
      <c r="Z12" s="136"/>
      <c r="AA12" s="137"/>
      <c r="AB12" s="138"/>
      <c r="AC12" s="136"/>
      <c r="AD12" s="137"/>
      <c r="AE12" s="138"/>
      <c r="AG12" s="136"/>
      <c r="AH12" s="137"/>
      <c r="AI12" s="138"/>
      <c r="AJ12" s="136"/>
      <c r="AK12" s="137"/>
      <c r="AL12" s="138"/>
      <c r="AM12" s="136"/>
      <c r="AN12" s="137"/>
      <c r="AO12" s="138"/>
      <c r="AP12" s="136"/>
      <c r="AQ12" s="137"/>
      <c r="AR12" s="138"/>
      <c r="AS12" s="136"/>
      <c r="AT12" s="137"/>
      <c r="AU12" s="138"/>
    </row>
    <row r="13" spans="1:47" ht="9" customHeight="1">
      <c r="A13" s="139"/>
      <c r="B13" s="140"/>
      <c r="C13" s="141"/>
      <c r="D13" s="139"/>
      <c r="E13" s="140"/>
      <c r="F13" s="141"/>
      <c r="G13" s="139"/>
      <c r="H13" s="140"/>
      <c r="I13" s="141"/>
      <c r="J13" s="139"/>
      <c r="K13" s="140"/>
      <c r="L13" s="141"/>
      <c r="M13" s="139"/>
      <c r="N13" s="140"/>
      <c r="O13" s="141"/>
      <c r="P13" s="37"/>
      <c r="Q13" s="139"/>
      <c r="R13" s="140"/>
      <c r="S13" s="141"/>
      <c r="T13" s="139"/>
      <c r="U13" s="140"/>
      <c r="V13" s="141"/>
      <c r="W13" s="139"/>
      <c r="X13" s="140"/>
      <c r="Y13" s="141"/>
      <c r="Z13" s="139"/>
      <c r="AA13" s="140"/>
      <c r="AB13" s="141"/>
      <c r="AC13" s="139"/>
      <c r="AD13" s="140"/>
      <c r="AE13" s="141"/>
      <c r="AG13" s="139"/>
      <c r="AH13" s="140"/>
      <c r="AI13" s="141"/>
      <c r="AJ13" s="139"/>
      <c r="AK13" s="140"/>
      <c r="AL13" s="141"/>
      <c r="AM13" s="139"/>
      <c r="AN13" s="140"/>
      <c r="AO13" s="141"/>
      <c r="AP13" s="139"/>
      <c r="AQ13" s="140"/>
      <c r="AR13" s="141"/>
      <c r="AS13" s="139"/>
      <c r="AT13" s="140"/>
      <c r="AU13" s="141"/>
    </row>
    <row r="14" spans="1:47" ht="9" customHeight="1">
      <c r="A14" s="133"/>
      <c r="B14" s="134"/>
      <c r="C14" s="135"/>
      <c r="D14" s="133">
        <v>4</v>
      </c>
      <c r="E14" s="134"/>
      <c r="F14" s="135"/>
      <c r="G14" s="133"/>
      <c r="H14" s="134"/>
      <c r="I14" s="135"/>
      <c r="J14" s="133"/>
      <c r="K14" s="134"/>
      <c r="L14" s="135"/>
      <c r="M14" s="133"/>
      <c r="N14" s="134"/>
      <c r="O14" s="135"/>
      <c r="P14" s="37"/>
      <c r="Q14" s="133"/>
      <c r="R14" s="134"/>
      <c r="S14" s="135"/>
      <c r="T14" s="133">
        <v>4</v>
      </c>
      <c r="U14" s="134"/>
      <c r="V14" s="135"/>
      <c r="W14" s="133"/>
      <c r="X14" s="134"/>
      <c r="Y14" s="135"/>
      <c r="Z14" s="133"/>
      <c r="AA14" s="134"/>
      <c r="AB14" s="135"/>
      <c r="AC14" s="133"/>
      <c r="AD14" s="134"/>
      <c r="AE14" s="135"/>
      <c r="AG14" s="133"/>
      <c r="AH14" s="134"/>
      <c r="AI14" s="135"/>
      <c r="AJ14" s="133">
        <v>4</v>
      </c>
      <c r="AK14" s="134"/>
      <c r="AL14" s="135"/>
      <c r="AM14" s="133"/>
      <c r="AN14" s="134"/>
      <c r="AO14" s="135"/>
      <c r="AP14" s="133"/>
      <c r="AQ14" s="134"/>
      <c r="AR14" s="135"/>
      <c r="AS14" s="133"/>
      <c r="AT14" s="134"/>
      <c r="AU14" s="135"/>
    </row>
    <row r="15" spans="1:47" ht="9" customHeight="1">
      <c r="A15" s="136"/>
      <c r="B15" s="137"/>
      <c r="C15" s="138"/>
      <c r="D15" s="136"/>
      <c r="E15" s="137"/>
      <c r="F15" s="138"/>
      <c r="G15" s="136"/>
      <c r="H15" s="137"/>
      <c r="I15" s="138"/>
      <c r="J15" s="136"/>
      <c r="K15" s="137"/>
      <c r="L15" s="138"/>
      <c r="M15" s="136"/>
      <c r="N15" s="137"/>
      <c r="O15" s="138"/>
      <c r="P15" s="37"/>
      <c r="Q15" s="136"/>
      <c r="R15" s="137"/>
      <c r="S15" s="138"/>
      <c r="T15" s="136"/>
      <c r="U15" s="137"/>
      <c r="V15" s="138"/>
      <c r="W15" s="136"/>
      <c r="X15" s="137"/>
      <c r="Y15" s="138"/>
      <c r="Z15" s="136"/>
      <c r="AA15" s="137"/>
      <c r="AB15" s="138"/>
      <c r="AC15" s="136"/>
      <c r="AD15" s="137"/>
      <c r="AE15" s="138"/>
      <c r="AG15" s="136"/>
      <c r="AH15" s="137"/>
      <c r="AI15" s="138"/>
      <c r="AJ15" s="136"/>
      <c r="AK15" s="137"/>
      <c r="AL15" s="138"/>
      <c r="AM15" s="136"/>
      <c r="AN15" s="137"/>
      <c r="AO15" s="138"/>
      <c r="AP15" s="136"/>
      <c r="AQ15" s="137"/>
      <c r="AR15" s="138"/>
      <c r="AS15" s="136"/>
      <c r="AT15" s="137"/>
      <c r="AU15" s="138"/>
    </row>
    <row r="16" spans="1:47" ht="9" customHeight="1">
      <c r="A16" s="139"/>
      <c r="B16" s="140"/>
      <c r="C16" s="141"/>
      <c r="D16" s="139"/>
      <c r="E16" s="140"/>
      <c r="F16" s="141"/>
      <c r="G16" s="139"/>
      <c r="H16" s="140"/>
      <c r="I16" s="141"/>
      <c r="J16" s="139"/>
      <c r="K16" s="140"/>
      <c r="L16" s="141"/>
      <c r="M16" s="139"/>
      <c r="N16" s="140"/>
      <c r="O16" s="141"/>
      <c r="P16" s="37"/>
      <c r="Q16" s="139"/>
      <c r="R16" s="140"/>
      <c r="S16" s="141"/>
      <c r="T16" s="139"/>
      <c r="U16" s="140"/>
      <c r="V16" s="141"/>
      <c r="W16" s="139"/>
      <c r="X16" s="140"/>
      <c r="Y16" s="141"/>
      <c r="Z16" s="139"/>
      <c r="AA16" s="140"/>
      <c r="AB16" s="141"/>
      <c r="AC16" s="139"/>
      <c r="AD16" s="140"/>
      <c r="AE16" s="141"/>
      <c r="AG16" s="139"/>
      <c r="AH16" s="140"/>
      <c r="AI16" s="141"/>
      <c r="AJ16" s="139"/>
      <c r="AK16" s="140"/>
      <c r="AL16" s="141"/>
      <c r="AM16" s="139"/>
      <c r="AN16" s="140"/>
      <c r="AO16" s="141"/>
      <c r="AP16" s="139"/>
      <c r="AQ16" s="140"/>
      <c r="AR16" s="141"/>
      <c r="AS16" s="139"/>
      <c r="AT16" s="140"/>
      <c r="AU16" s="141"/>
    </row>
    <row r="17" spans="1:47" ht="9" customHeight="1">
      <c r="A17" s="133"/>
      <c r="B17" s="134"/>
      <c r="C17" s="135"/>
      <c r="D17" s="133">
        <v>5</v>
      </c>
      <c r="E17" s="134"/>
      <c r="F17" s="135"/>
      <c r="G17" s="133"/>
      <c r="H17" s="134"/>
      <c r="I17" s="135"/>
      <c r="J17" s="133"/>
      <c r="K17" s="134"/>
      <c r="L17" s="135"/>
      <c r="M17" s="133"/>
      <c r="N17" s="134"/>
      <c r="O17" s="135"/>
      <c r="P17" s="37"/>
      <c r="Q17" s="133"/>
      <c r="R17" s="134"/>
      <c r="S17" s="135"/>
      <c r="T17" s="133">
        <v>5</v>
      </c>
      <c r="U17" s="134"/>
      <c r="V17" s="135"/>
      <c r="W17" s="133"/>
      <c r="X17" s="134"/>
      <c r="Y17" s="135"/>
      <c r="Z17" s="133"/>
      <c r="AA17" s="134"/>
      <c r="AB17" s="135"/>
      <c r="AC17" s="133"/>
      <c r="AD17" s="134"/>
      <c r="AE17" s="135"/>
      <c r="AG17" s="133"/>
      <c r="AH17" s="134"/>
      <c r="AI17" s="135"/>
      <c r="AJ17" s="133">
        <v>5</v>
      </c>
      <c r="AK17" s="134"/>
      <c r="AL17" s="135"/>
      <c r="AM17" s="133"/>
      <c r="AN17" s="134"/>
      <c r="AO17" s="135"/>
      <c r="AP17" s="133"/>
      <c r="AQ17" s="134"/>
      <c r="AR17" s="135"/>
      <c r="AS17" s="133"/>
      <c r="AT17" s="134"/>
      <c r="AU17" s="135"/>
    </row>
    <row r="18" spans="1:47" ht="9" customHeight="1">
      <c r="A18" s="136"/>
      <c r="B18" s="137"/>
      <c r="C18" s="138"/>
      <c r="D18" s="136"/>
      <c r="E18" s="137"/>
      <c r="F18" s="138"/>
      <c r="G18" s="136"/>
      <c r="H18" s="137"/>
      <c r="I18" s="138"/>
      <c r="J18" s="136"/>
      <c r="K18" s="137"/>
      <c r="L18" s="138"/>
      <c r="M18" s="136"/>
      <c r="N18" s="137"/>
      <c r="O18" s="138"/>
      <c r="P18" s="37"/>
      <c r="Q18" s="136"/>
      <c r="R18" s="137"/>
      <c r="S18" s="138"/>
      <c r="T18" s="136"/>
      <c r="U18" s="137"/>
      <c r="V18" s="138"/>
      <c r="W18" s="136"/>
      <c r="X18" s="137"/>
      <c r="Y18" s="138"/>
      <c r="Z18" s="136"/>
      <c r="AA18" s="137"/>
      <c r="AB18" s="138"/>
      <c r="AC18" s="136"/>
      <c r="AD18" s="137"/>
      <c r="AE18" s="138"/>
      <c r="AG18" s="136"/>
      <c r="AH18" s="137"/>
      <c r="AI18" s="138"/>
      <c r="AJ18" s="136"/>
      <c r="AK18" s="137"/>
      <c r="AL18" s="138"/>
      <c r="AM18" s="136"/>
      <c r="AN18" s="137"/>
      <c r="AO18" s="138"/>
      <c r="AP18" s="136"/>
      <c r="AQ18" s="137"/>
      <c r="AR18" s="138"/>
      <c r="AS18" s="136"/>
      <c r="AT18" s="137"/>
      <c r="AU18" s="138"/>
    </row>
    <row r="19" spans="1:47" ht="9" customHeight="1">
      <c r="A19" s="139"/>
      <c r="B19" s="140"/>
      <c r="C19" s="141"/>
      <c r="D19" s="139"/>
      <c r="E19" s="140"/>
      <c r="F19" s="141"/>
      <c r="G19" s="139"/>
      <c r="H19" s="140"/>
      <c r="I19" s="141"/>
      <c r="J19" s="139"/>
      <c r="K19" s="140"/>
      <c r="L19" s="141"/>
      <c r="M19" s="139"/>
      <c r="N19" s="140"/>
      <c r="O19" s="141"/>
      <c r="P19" s="37"/>
      <c r="Q19" s="139"/>
      <c r="R19" s="140"/>
      <c r="S19" s="141"/>
      <c r="T19" s="139"/>
      <c r="U19" s="140"/>
      <c r="V19" s="141"/>
      <c r="W19" s="139"/>
      <c r="X19" s="140"/>
      <c r="Y19" s="141"/>
      <c r="Z19" s="139"/>
      <c r="AA19" s="140"/>
      <c r="AB19" s="141"/>
      <c r="AC19" s="139"/>
      <c r="AD19" s="140"/>
      <c r="AE19" s="141"/>
      <c r="AG19" s="139"/>
      <c r="AH19" s="140"/>
      <c r="AI19" s="141"/>
      <c r="AJ19" s="139"/>
      <c r="AK19" s="140"/>
      <c r="AL19" s="141"/>
      <c r="AM19" s="139"/>
      <c r="AN19" s="140"/>
      <c r="AO19" s="141"/>
      <c r="AP19" s="139"/>
      <c r="AQ19" s="140"/>
      <c r="AR19" s="141"/>
      <c r="AS19" s="139"/>
      <c r="AT19" s="140"/>
      <c r="AU19" s="141"/>
    </row>
    <row r="20" spans="1:47" ht="9" customHeight="1">
      <c r="A20" s="133"/>
      <c r="B20" s="134"/>
      <c r="C20" s="135"/>
      <c r="D20" s="133">
        <v>6</v>
      </c>
      <c r="E20" s="134"/>
      <c r="F20" s="135"/>
      <c r="G20" s="133"/>
      <c r="H20" s="134"/>
      <c r="I20" s="135"/>
      <c r="J20" s="133"/>
      <c r="K20" s="134"/>
      <c r="L20" s="135"/>
      <c r="M20" s="133"/>
      <c r="N20" s="134"/>
      <c r="O20" s="135"/>
      <c r="P20" s="37"/>
      <c r="Q20" s="133"/>
      <c r="R20" s="134"/>
      <c r="S20" s="135"/>
      <c r="T20" s="133">
        <v>6</v>
      </c>
      <c r="U20" s="134"/>
      <c r="V20" s="135"/>
      <c r="W20" s="133"/>
      <c r="X20" s="134"/>
      <c r="Y20" s="135"/>
      <c r="Z20" s="133"/>
      <c r="AA20" s="134"/>
      <c r="AB20" s="135"/>
      <c r="AC20" s="133"/>
      <c r="AD20" s="134"/>
      <c r="AE20" s="135"/>
      <c r="AG20" s="133"/>
      <c r="AH20" s="134"/>
      <c r="AI20" s="135"/>
      <c r="AJ20" s="133">
        <v>6</v>
      </c>
      <c r="AK20" s="134"/>
      <c r="AL20" s="135"/>
      <c r="AM20" s="133"/>
      <c r="AN20" s="134"/>
      <c r="AO20" s="135"/>
      <c r="AP20" s="133"/>
      <c r="AQ20" s="134"/>
      <c r="AR20" s="135"/>
      <c r="AS20" s="133"/>
      <c r="AT20" s="134"/>
      <c r="AU20" s="135"/>
    </row>
    <row r="21" spans="1:47" ht="9" customHeight="1">
      <c r="A21" s="136"/>
      <c r="B21" s="137"/>
      <c r="C21" s="138"/>
      <c r="D21" s="136"/>
      <c r="E21" s="137"/>
      <c r="F21" s="138"/>
      <c r="G21" s="136"/>
      <c r="H21" s="137"/>
      <c r="I21" s="138"/>
      <c r="J21" s="136"/>
      <c r="K21" s="137"/>
      <c r="L21" s="138"/>
      <c r="M21" s="136"/>
      <c r="N21" s="137"/>
      <c r="O21" s="138"/>
      <c r="P21" s="37"/>
      <c r="Q21" s="136"/>
      <c r="R21" s="137"/>
      <c r="S21" s="138"/>
      <c r="T21" s="136"/>
      <c r="U21" s="137"/>
      <c r="V21" s="138"/>
      <c r="W21" s="136"/>
      <c r="X21" s="137"/>
      <c r="Y21" s="138"/>
      <c r="Z21" s="136"/>
      <c r="AA21" s="137"/>
      <c r="AB21" s="138"/>
      <c r="AC21" s="136"/>
      <c r="AD21" s="137"/>
      <c r="AE21" s="138"/>
      <c r="AG21" s="136"/>
      <c r="AH21" s="137"/>
      <c r="AI21" s="138"/>
      <c r="AJ21" s="136"/>
      <c r="AK21" s="137"/>
      <c r="AL21" s="138"/>
      <c r="AM21" s="136"/>
      <c r="AN21" s="137"/>
      <c r="AO21" s="138"/>
      <c r="AP21" s="136"/>
      <c r="AQ21" s="137"/>
      <c r="AR21" s="138"/>
      <c r="AS21" s="136"/>
      <c r="AT21" s="137"/>
      <c r="AU21" s="138"/>
    </row>
    <row r="22" spans="1:47" ht="9" customHeight="1">
      <c r="A22" s="139"/>
      <c r="B22" s="140"/>
      <c r="C22" s="141"/>
      <c r="D22" s="139"/>
      <c r="E22" s="140"/>
      <c r="F22" s="141"/>
      <c r="G22" s="139"/>
      <c r="H22" s="140"/>
      <c r="I22" s="141"/>
      <c r="J22" s="139"/>
      <c r="K22" s="140"/>
      <c r="L22" s="141"/>
      <c r="M22" s="139"/>
      <c r="N22" s="140"/>
      <c r="O22" s="141"/>
      <c r="P22" s="37"/>
      <c r="Q22" s="139"/>
      <c r="R22" s="140"/>
      <c r="S22" s="141"/>
      <c r="T22" s="139"/>
      <c r="U22" s="140"/>
      <c r="V22" s="141"/>
      <c r="W22" s="139"/>
      <c r="X22" s="140"/>
      <c r="Y22" s="141"/>
      <c r="Z22" s="139"/>
      <c r="AA22" s="140"/>
      <c r="AB22" s="141"/>
      <c r="AC22" s="139"/>
      <c r="AD22" s="140"/>
      <c r="AE22" s="141"/>
      <c r="AG22" s="139"/>
      <c r="AH22" s="140"/>
      <c r="AI22" s="141"/>
      <c r="AJ22" s="139"/>
      <c r="AK22" s="140"/>
      <c r="AL22" s="141"/>
      <c r="AM22" s="139"/>
      <c r="AN22" s="140"/>
      <c r="AO22" s="141"/>
      <c r="AP22" s="139"/>
      <c r="AQ22" s="140"/>
      <c r="AR22" s="141"/>
      <c r="AS22" s="139"/>
      <c r="AT22" s="140"/>
      <c r="AU22" s="141"/>
    </row>
    <row r="23" spans="1:47" ht="9" customHeight="1">
      <c r="A23" s="133"/>
      <c r="B23" s="134"/>
      <c r="C23" s="135"/>
      <c r="D23" s="133">
        <v>7</v>
      </c>
      <c r="E23" s="134"/>
      <c r="F23" s="135"/>
      <c r="G23" s="133"/>
      <c r="H23" s="134"/>
      <c r="I23" s="135"/>
      <c r="J23" s="133"/>
      <c r="K23" s="134"/>
      <c r="L23" s="135"/>
      <c r="M23" s="133"/>
      <c r="N23" s="134"/>
      <c r="O23" s="135"/>
      <c r="P23" s="37"/>
      <c r="Q23" s="133"/>
      <c r="R23" s="134"/>
      <c r="S23" s="135"/>
      <c r="T23" s="133">
        <v>7</v>
      </c>
      <c r="U23" s="134"/>
      <c r="V23" s="135"/>
      <c r="W23" s="133"/>
      <c r="X23" s="134"/>
      <c r="Y23" s="135"/>
      <c r="Z23" s="133"/>
      <c r="AA23" s="134"/>
      <c r="AB23" s="135"/>
      <c r="AC23" s="133"/>
      <c r="AD23" s="134"/>
      <c r="AE23" s="135"/>
      <c r="AG23" s="133"/>
      <c r="AH23" s="134"/>
      <c r="AI23" s="135"/>
      <c r="AJ23" s="133">
        <v>7</v>
      </c>
      <c r="AK23" s="134"/>
      <c r="AL23" s="135"/>
      <c r="AM23" s="133"/>
      <c r="AN23" s="134"/>
      <c r="AO23" s="135"/>
      <c r="AP23" s="133"/>
      <c r="AQ23" s="134"/>
      <c r="AR23" s="135"/>
      <c r="AS23" s="133"/>
      <c r="AT23" s="134"/>
      <c r="AU23" s="135"/>
    </row>
    <row r="24" spans="1:47" ht="9" customHeight="1">
      <c r="A24" s="136"/>
      <c r="B24" s="137"/>
      <c r="C24" s="138"/>
      <c r="D24" s="136"/>
      <c r="E24" s="137"/>
      <c r="F24" s="138"/>
      <c r="G24" s="136"/>
      <c r="H24" s="137"/>
      <c r="I24" s="138"/>
      <c r="J24" s="136"/>
      <c r="K24" s="137"/>
      <c r="L24" s="138"/>
      <c r="M24" s="136"/>
      <c r="N24" s="137"/>
      <c r="O24" s="138"/>
      <c r="P24" s="37"/>
      <c r="Q24" s="136"/>
      <c r="R24" s="137"/>
      <c r="S24" s="138"/>
      <c r="T24" s="136"/>
      <c r="U24" s="137"/>
      <c r="V24" s="138"/>
      <c r="W24" s="136"/>
      <c r="X24" s="137"/>
      <c r="Y24" s="138"/>
      <c r="Z24" s="136"/>
      <c r="AA24" s="137"/>
      <c r="AB24" s="138"/>
      <c r="AC24" s="136"/>
      <c r="AD24" s="137"/>
      <c r="AE24" s="138"/>
      <c r="AG24" s="136"/>
      <c r="AH24" s="137"/>
      <c r="AI24" s="138"/>
      <c r="AJ24" s="136"/>
      <c r="AK24" s="137"/>
      <c r="AL24" s="138"/>
      <c r="AM24" s="136"/>
      <c r="AN24" s="137"/>
      <c r="AO24" s="138"/>
      <c r="AP24" s="136"/>
      <c r="AQ24" s="137"/>
      <c r="AR24" s="138"/>
      <c r="AS24" s="136"/>
      <c r="AT24" s="137"/>
      <c r="AU24" s="138"/>
    </row>
    <row r="25" spans="1:47" ht="9" customHeight="1">
      <c r="A25" s="139"/>
      <c r="B25" s="140"/>
      <c r="C25" s="141"/>
      <c r="D25" s="139"/>
      <c r="E25" s="140"/>
      <c r="F25" s="141"/>
      <c r="G25" s="139"/>
      <c r="H25" s="140"/>
      <c r="I25" s="141"/>
      <c r="J25" s="139"/>
      <c r="K25" s="140"/>
      <c r="L25" s="141"/>
      <c r="M25" s="139"/>
      <c r="N25" s="140"/>
      <c r="O25" s="141"/>
      <c r="P25" s="37"/>
      <c r="Q25" s="139"/>
      <c r="R25" s="140"/>
      <c r="S25" s="141"/>
      <c r="T25" s="139"/>
      <c r="U25" s="140"/>
      <c r="V25" s="141"/>
      <c r="W25" s="139"/>
      <c r="X25" s="140"/>
      <c r="Y25" s="141"/>
      <c r="Z25" s="139"/>
      <c r="AA25" s="140"/>
      <c r="AB25" s="141"/>
      <c r="AC25" s="139"/>
      <c r="AD25" s="140"/>
      <c r="AE25" s="141"/>
      <c r="AG25" s="139"/>
      <c r="AH25" s="140"/>
      <c r="AI25" s="141"/>
      <c r="AJ25" s="139"/>
      <c r="AK25" s="140"/>
      <c r="AL25" s="141"/>
      <c r="AM25" s="139"/>
      <c r="AN25" s="140"/>
      <c r="AO25" s="141"/>
      <c r="AP25" s="139"/>
      <c r="AQ25" s="140"/>
      <c r="AR25" s="141"/>
      <c r="AS25" s="139"/>
      <c r="AT25" s="140"/>
      <c r="AU25" s="141"/>
    </row>
    <row r="26" spans="1:47" ht="9" customHeight="1">
      <c r="A26" s="133"/>
      <c r="B26" s="134"/>
      <c r="C26" s="135"/>
      <c r="D26" s="133">
        <v>8</v>
      </c>
      <c r="E26" s="134"/>
      <c r="F26" s="135"/>
      <c r="G26" s="133"/>
      <c r="H26" s="134"/>
      <c r="I26" s="135"/>
      <c r="J26" s="133"/>
      <c r="K26" s="134"/>
      <c r="L26" s="135"/>
      <c r="M26" s="133"/>
      <c r="N26" s="134"/>
      <c r="O26" s="135"/>
      <c r="P26" s="37"/>
      <c r="Q26" s="133"/>
      <c r="R26" s="134"/>
      <c r="S26" s="135"/>
      <c r="T26" s="133">
        <v>8</v>
      </c>
      <c r="U26" s="134"/>
      <c r="V26" s="135"/>
      <c r="W26" s="133"/>
      <c r="X26" s="134"/>
      <c r="Y26" s="135"/>
      <c r="Z26" s="133"/>
      <c r="AA26" s="134"/>
      <c r="AB26" s="135"/>
      <c r="AC26" s="133"/>
      <c r="AD26" s="134"/>
      <c r="AE26" s="135"/>
      <c r="AG26" s="133"/>
      <c r="AH26" s="134"/>
      <c r="AI26" s="135"/>
      <c r="AJ26" s="133">
        <v>8</v>
      </c>
      <c r="AK26" s="134"/>
      <c r="AL26" s="135"/>
      <c r="AM26" s="133"/>
      <c r="AN26" s="134"/>
      <c r="AO26" s="135"/>
      <c r="AP26" s="133"/>
      <c r="AQ26" s="134"/>
      <c r="AR26" s="135"/>
      <c r="AS26" s="133"/>
      <c r="AT26" s="134"/>
      <c r="AU26" s="135"/>
    </row>
    <row r="27" spans="1:47" ht="9" customHeight="1">
      <c r="A27" s="136"/>
      <c r="B27" s="137"/>
      <c r="C27" s="138"/>
      <c r="D27" s="136"/>
      <c r="E27" s="137"/>
      <c r="F27" s="138"/>
      <c r="G27" s="136"/>
      <c r="H27" s="137"/>
      <c r="I27" s="138"/>
      <c r="J27" s="136"/>
      <c r="K27" s="137"/>
      <c r="L27" s="138"/>
      <c r="M27" s="136"/>
      <c r="N27" s="137"/>
      <c r="O27" s="138"/>
      <c r="P27" s="37"/>
      <c r="Q27" s="136"/>
      <c r="R27" s="137"/>
      <c r="S27" s="138"/>
      <c r="T27" s="136"/>
      <c r="U27" s="137"/>
      <c r="V27" s="138"/>
      <c r="W27" s="136"/>
      <c r="X27" s="137"/>
      <c r="Y27" s="138"/>
      <c r="Z27" s="136"/>
      <c r="AA27" s="137"/>
      <c r="AB27" s="138"/>
      <c r="AC27" s="136"/>
      <c r="AD27" s="137"/>
      <c r="AE27" s="138"/>
      <c r="AG27" s="136"/>
      <c r="AH27" s="137"/>
      <c r="AI27" s="138"/>
      <c r="AJ27" s="136"/>
      <c r="AK27" s="137"/>
      <c r="AL27" s="138"/>
      <c r="AM27" s="136"/>
      <c r="AN27" s="137"/>
      <c r="AO27" s="138"/>
      <c r="AP27" s="136"/>
      <c r="AQ27" s="137"/>
      <c r="AR27" s="138"/>
      <c r="AS27" s="136"/>
      <c r="AT27" s="137"/>
      <c r="AU27" s="138"/>
    </row>
    <row r="28" spans="1:47" ht="9" customHeight="1">
      <c r="A28" s="139"/>
      <c r="B28" s="140"/>
      <c r="C28" s="141"/>
      <c r="D28" s="139"/>
      <c r="E28" s="140"/>
      <c r="F28" s="141"/>
      <c r="G28" s="139"/>
      <c r="H28" s="140"/>
      <c r="I28" s="141"/>
      <c r="J28" s="139"/>
      <c r="K28" s="140"/>
      <c r="L28" s="141"/>
      <c r="M28" s="139"/>
      <c r="N28" s="140"/>
      <c r="O28" s="141"/>
      <c r="P28" s="37"/>
      <c r="Q28" s="139"/>
      <c r="R28" s="140"/>
      <c r="S28" s="141"/>
      <c r="T28" s="139"/>
      <c r="U28" s="140"/>
      <c r="V28" s="141"/>
      <c r="W28" s="139"/>
      <c r="X28" s="140"/>
      <c r="Y28" s="141"/>
      <c r="Z28" s="139"/>
      <c r="AA28" s="140"/>
      <c r="AB28" s="141"/>
      <c r="AC28" s="139"/>
      <c r="AD28" s="140"/>
      <c r="AE28" s="141"/>
      <c r="AG28" s="139"/>
      <c r="AH28" s="140"/>
      <c r="AI28" s="141"/>
      <c r="AJ28" s="139"/>
      <c r="AK28" s="140"/>
      <c r="AL28" s="141"/>
      <c r="AM28" s="139"/>
      <c r="AN28" s="140"/>
      <c r="AO28" s="141"/>
      <c r="AP28" s="139"/>
      <c r="AQ28" s="140"/>
      <c r="AR28" s="141"/>
      <c r="AS28" s="139"/>
      <c r="AT28" s="140"/>
      <c r="AU28" s="141"/>
    </row>
    <row r="29" spans="1:47" ht="9" customHeight="1">
      <c r="A29" s="133"/>
      <c r="B29" s="134"/>
      <c r="C29" s="135"/>
      <c r="D29" s="133">
        <v>9</v>
      </c>
      <c r="E29" s="134"/>
      <c r="F29" s="135"/>
      <c r="G29" s="133"/>
      <c r="H29" s="134"/>
      <c r="I29" s="135"/>
      <c r="J29" s="133"/>
      <c r="K29" s="134"/>
      <c r="L29" s="135"/>
      <c r="M29" s="133"/>
      <c r="N29" s="134"/>
      <c r="O29" s="135"/>
      <c r="P29" s="37"/>
      <c r="Q29" s="133"/>
      <c r="R29" s="134"/>
      <c r="S29" s="135"/>
      <c r="T29" s="133">
        <v>9</v>
      </c>
      <c r="U29" s="134"/>
      <c r="V29" s="135"/>
      <c r="W29" s="133"/>
      <c r="X29" s="134"/>
      <c r="Y29" s="135"/>
      <c r="Z29" s="133"/>
      <c r="AA29" s="134"/>
      <c r="AB29" s="135"/>
      <c r="AC29" s="133"/>
      <c r="AD29" s="134"/>
      <c r="AE29" s="135"/>
      <c r="AG29" s="133"/>
      <c r="AH29" s="134"/>
      <c r="AI29" s="135"/>
      <c r="AJ29" s="133">
        <v>9</v>
      </c>
      <c r="AK29" s="134"/>
      <c r="AL29" s="135"/>
      <c r="AM29" s="133"/>
      <c r="AN29" s="134"/>
      <c r="AO29" s="135"/>
      <c r="AP29" s="133"/>
      <c r="AQ29" s="134"/>
      <c r="AR29" s="135"/>
      <c r="AS29" s="133"/>
      <c r="AT29" s="134"/>
      <c r="AU29" s="135"/>
    </row>
    <row r="30" spans="1:47" ht="9" customHeight="1">
      <c r="A30" s="136"/>
      <c r="B30" s="137"/>
      <c r="C30" s="138"/>
      <c r="D30" s="136"/>
      <c r="E30" s="137"/>
      <c r="F30" s="138"/>
      <c r="G30" s="136"/>
      <c r="H30" s="137"/>
      <c r="I30" s="138"/>
      <c r="J30" s="136"/>
      <c r="K30" s="137"/>
      <c r="L30" s="138"/>
      <c r="M30" s="136"/>
      <c r="N30" s="137"/>
      <c r="O30" s="138"/>
      <c r="P30" s="37"/>
      <c r="Q30" s="136"/>
      <c r="R30" s="137"/>
      <c r="S30" s="138"/>
      <c r="T30" s="136"/>
      <c r="U30" s="137"/>
      <c r="V30" s="138"/>
      <c r="W30" s="136"/>
      <c r="X30" s="137"/>
      <c r="Y30" s="138"/>
      <c r="Z30" s="136"/>
      <c r="AA30" s="137"/>
      <c r="AB30" s="138"/>
      <c r="AC30" s="136"/>
      <c r="AD30" s="137"/>
      <c r="AE30" s="138"/>
      <c r="AG30" s="136"/>
      <c r="AH30" s="137"/>
      <c r="AI30" s="138"/>
      <c r="AJ30" s="136"/>
      <c r="AK30" s="137"/>
      <c r="AL30" s="138"/>
      <c r="AM30" s="136"/>
      <c r="AN30" s="137"/>
      <c r="AO30" s="138"/>
      <c r="AP30" s="136"/>
      <c r="AQ30" s="137"/>
      <c r="AR30" s="138"/>
      <c r="AS30" s="136"/>
      <c r="AT30" s="137"/>
      <c r="AU30" s="138"/>
    </row>
    <row r="31" spans="1:47" ht="9" customHeight="1">
      <c r="A31" s="139"/>
      <c r="B31" s="140"/>
      <c r="C31" s="141"/>
      <c r="D31" s="139"/>
      <c r="E31" s="140"/>
      <c r="F31" s="141"/>
      <c r="G31" s="139"/>
      <c r="H31" s="140"/>
      <c r="I31" s="141"/>
      <c r="J31" s="139"/>
      <c r="K31" s="140"/>
      <c r="L31" s="141"/>
      <c r="M31" s="139"/>
      <c r="N31" s="140"/>
      <c r="O31" s="141"/>
      <c r="P31" s="37"/>
      <c r="Q31" s="139"/>
      <c r="R31" s="140"/>
      <c r="S31" s="141"/>
      <c r="T31" s="139"/>
      <c r="U31" s="140"/>
      <c r="V31" s="141"/>
      <c r="W31" s="139"/>
      <c r="X31" s="140"/>
      <c r="Y31" s="141"/>
      <c r="Z31" s="139"/>
      <c r="AA31" s="140"/>
      <c r="AB31" s="141"/>
      <c r="AC31" s="139"/>
      <c r="AD31" s="140"/>
      <c r="AE31" s="141"/>
      <c r="AG31" s="139"/>
      <c r="AH31" s="140"/>
      <c r="AI31" s="141"/>
      <c r="AJ31" s="139"/>
      <c r="AK31" s="140"/>
      <c r="AL31" s="141"/>
      <c r="AM31" s="139"/>
      <c r="AN31" s="140"/>
      <c r="AO31" s="141"/>
      <c r="AP31" s="139"/>
      <c r="AQ31" s="140"/>
      <c r="AR31" s="141"/>
      <c r="AS31" s="139"/>
      <c r="AT31" s="140"/>
      <c r="AU31" s="141"/>
    </row>
    <row r="32" spans="1:47" ht="9" customHeight="1">
      <c r="A32" s="133"/>
      <c r="B32" s="134"/>
      <c r="C32" s="135"/>
      <c r="D32" s="133">
        <v>10</v>
      </c>
      <c r="E32" s="134"/>
      <c r="F32" s="135"/>
      <c r="G32" s="133"/>
      <c r="H32" s="134"/>
      <c r="I32" s="135"/>
      <c r="J32" s="133"/>
      <c r="K32" s="134"/>
      <c r="L32" s="135"/>
      <c r="M32" s="133"/>
      <c r="N32" s="134"/>
      <c r="O32" s="135"/>
      <c r="P32" s="37"/>
      <c r="Q32" s="133"/>
      <c r="R32" s="134"/>
      <c r="S32" s="135"/>
      <c r="T32" s="133">
        <v>10</v>
      </c>
      <c r="U32" s="134"/>
      <c r="V32" s="135"/>
      <c r="W32" s="133"/>
      <c r="X32" s="134"/>
      <c r="Y32" s="135"/>
      <c r="Z32" s="133"/>
      <c r="AA32" s="134"/>
      <c r="AB32" s="135"/>
      <c r="AC32" s="133"/>
      <c r="AD32" s="134"/>
      <c r="AE32" s="135"/>
      <c r="AG32" s="133"/>
      <c r="AH32" s="134"/>
      <c r="AI32" s="135"/>
      <c r="AJ32" s="133">
        <v>10</v>
      </c>
      <c r="AK32" s="134"/>
      <c r="AL32" s="135"/>
      <c r="AM32" s="133"/>
      <c r="AN32" s="134"/>
      <c r="AO32" s="135"/>
      <c r="AP32" s="133"/>
      <c r="AQ32" s="134"/>
      <c r="AR32" s="135"/>
      <c r="AS32" s="133"/>
      <c r="AT32" s="134"/>
      <c r="AU32" s="135"/>
    </row>
    <row r="33" spans="1:47" ht="9" customHeight="1">
      <c r="A33" s="136"/>
      <c r="B33" s="137"/>
      <c r="C33" s="138"/>
      <c r="D33" s="136"/>
      <c r="E33" s="137"/>
      <c r="F33" s="138"/>
      <c r="G33" s="136"/>
      <c r="H33" s="137"/>
      <c r="I33" s="138"/>
      <c r="J33" s="136"/>
      <c r="K33" s="137"/>
      <c r="L33" s="138"/>
      <c r="M33" s="136"/>
      <c r="N33" s="137"/>
      <c r="O33" s="138"/>
      <c r="P33" s="37"/>
      <c r="Q33" s="136"/>
      <c r="R33" s="137"/>
      <c r="S33" s="138"/>
      <c r="T33" s="136"/>
      <c r="U33" s="137"/>
      <c r="V33" s="138"/>
      <c r="W33" s="136"/>
      <c r="X33" s="137"/>
      <c r="Y33" s="138"/>
      <c r="Z33" s="136"/>
      <c r="AA33" s="137"/>
      <c r="AB33" s="138"/>
      <c r="AC33" s="136"/>
      <c r="AD33" s="137"/>
      <c r="AE33" s="138"/>
      <c r="AG33" s="136"/>
      <c r="AH33" s="137"/>
      <c r="AI33" s="138"/>
      <c r="AJ33" s="136"/>
      <c r="AK33" s="137"/>
      <c r="AL33" s="138"/>
      <c r="AM33" s="136"/>
      <c r="AN33" s="137"/>
      <c r="AO33" s="138"/>
      <c r="AP33" s="136"/>
      <c r="AQ33" s="137"/>
      <c r="AR33" s="138"/>
      <c r="AS33" s="136"/>
      <c r="AT33" s="137"/>
      <c r="AU33" s="138"/>
    </row>
    <row r="34" spans="1:47" ht="9" customHeight="1">
      <c r="A34" s="139"/>
      <c r="B34" s="140"/>
      <c r="C34" s="141"/>
      <c r="D34" s="139"/>
      <c r="E34" s="140"/>
      <c r="F34" s="141"/>
      <c r="G34" s="139"/>
      <c r="H34" s="140"/>
      <c r="I34" s="141"/>
      <c r="J34" s="139"/>
      <c r="K34" s="140"/>
      <c r="L34" s="141"/>
      <c r="M34" s="139"/>
      <c r="N34" s="140"/>
      <c r="O34" s="141"/>
      <c r="P34" s="37"/>
      <c r="Q34" s="139"/>
      <c r="R34" s="140"/>
      <c r="S34" s="141"/>
      <c r="T34" s="139"/>
      <c r="U34" s="140"/>
      <c r="V34" s="141"/>
      <c r="W34" s="139"/>
      <c r="X34" s="140"/>
      <c r="Y34" s="141"/>
      <c r="Z34" s="139"/>
      <c r="AA34" s="140"/>
      <c r="AB34" s="141"/>
      <c r="AC34" s="139"/>
      <c r="AD34" s="140"/>
      <c r="AE34" s="141"/>
      <c r="AG34" s="139"/>
      <c r="AH34" s="140"/>
      <c r="AI34" s="141"/>
      <c r="AJ34" s="139"/>
      <c r="AK34" s="140"/>
      <c r="AL34" s="141"/>
      <c r="AM34" s="139"/>
      <c r="AN34" s="140"/>
      <c r="AO34" s="141"/>
      <c r="AP34" s="139"/>
      <c r="AQ34" s="140"/>
      <c r="AR34" s="141"/>
      <c r="AS34" s="139"/>
      <c r="AT34" s="140"/>
      <c r="AU34" s="141"/>
    </row>
    <row r="35" spans="1:47" ht="9" customHeight="1">
      <c r="A35" s="133"/>
      <c r="B35" s="134"/>
      <c r="C35" s="135"/>
      <c r="D35" s="133">
        <v>11</v>
      </c>
      <c r="E35" s="134"/>
      <c r="F35" s="135"/>
      <c r="G35" s="133"/>
      <c r="H35" s="134"/>
      <c r="I35" s="135"/>
      <c r="J35" s="133"/>
      <c r="K35" s="134"/>
      <c r="L35" s="135"/>
      <c r="M35" s="133"/>
      <c r="N35" s="134"/>
      <c r="O35" s="135"/>
      <c r="P35" s="37"/>
      <c r="Q35" s="133"/>
      <c r="R35" s="134"/>
      <c r="S35" s="135"/>
      <c r="T35" s="133">
        <v>11</v>
      </c>
      <c r="U35" s="134"/>
      <c r="V35" s="135"/>
      <c r="W35" s="133"/>
      <c r="X35" s="134"/>
      <c r="Y35" s="135"/>
      <c r="Z35" s="133"/>
      <c r="AA35" s="134"/>
      <c r="AB35" s="135"/>
      <c r="AC35" s="133"/>
      <c r="AD35" s="134"/>
      <c r="AE35" s="135"/>
      <c r="AG35" s="133"/>
      <c r="AH35" s="134"/>
      <c r="AI35" s="135"/>
      <c r="AJ35" s="133">
        <v>11</v>
      </c>
      <c r="AK35" s="134"/>
      <c r="AL35" s="135"/>
      <c r="AM35" s="133"/>
      <c r="AN35" s="134"/>
      <c r="AO35" s="135"/>
      <c r="AP35" s="133"/>
      <c r="AQ35" s="134"/>
      <c r="AR35" s="135"/>
      <c r="AS35" s="133"/>
      <c r="AT35" s="134"/>
      <c r="AU35" s="135"/>
    </row>
    <row r="36" spans="1:47" ht="9" customHeight="1">
      <c r="A36" s="136"/>
      <c r="B36" s="137"/>
      <c r="C36" s="138"/>
      <c r="D36" s="136"/>
      <c r="E36" s="137"/>
      <c r="F36" s="138"/>
      <c r="G36" s="136"/>
      <c r="H36" s="137"/>
      <c r="I36" s="138"/>
      <c r="J36" s="136"/>
      <c r="K36" s="137"/>
      <c r="L36" s="138"/>
      <c r="M36" s="136"/>
      <c r="N36" s="137"/>
      <c r="O36" s="138"/>
      <c r="P36" s="37"/>
      <c r="Q36" s="136"/>
      <c r="R36" s="137"/>
      <c r="S36" s="138"/>
      <c r="T36" s="136"/>
      <c r="U36" s="137"/>
      <c r="V36" s="138"/>
      <c r="W36" s="136"/>
      <c r="X36" s="137"/>
      <c r="Y36" s="138"/>
      <c r="Z36" s="136"/>
      <c r="AA36" s="137"/>
      <c r="AB36" s="138"/>
      <c r="AC36" s="136"/>
      <c r="AD36" s="137"/>
      <c r="AE36" s="138"/>
      <c r="AG36" s="136"/>
      <c r="AH36" s="137"/>
      <c r="AI36" s="138"/>
      <c r="AJ36" s="136"/>
      <c r="AK36" s="137"/>
      <c r="AL36" s="138"/>
      <c r="AM36" s="136"/>
      <c r="AN36" s="137"/>
      <c r="AO36" s="138"/>
      <c r="AP36" s="136"/>
      <c r="AQ36" s="137"/>
      <c r="AR36" s="138"/>
      <c r="AS36" s="136"/>
      <c r="AT36" s="137"/>
      <c r="AU36" s="138"/>
    </row>
    <row r="37" spans="1:47" ht="9" customHeight="1">
      <c r="A37" s="139"/>
      <c r="B37" s="140"/>
      <c r="C37" s="141"/>
      <c r="D37" s="139"/>
      <c r="E37" s="140"/>
      <c r="F37" s="141"/>
      <c r="G37" s="139"/>
      <c r="H37" s="140"/>
      <c r="I37" s="141"/>
      <c r="J37" s="139"/>
      <c r="K37" s="140"/>
      <c r="L37" s="141"/>
      <c r="M37" s="139"/>
      <c r="N37" s="140"/>
      <c r="O37" s="141"/>
      <c r="P37" s="37"/>
      <c r="Q37" s="139"/>
      <c r="R37" s="140"/>
      <c r="S37" s="141"/>
      <c r="T37" s="139"/>
      <c r="U37" s="140"/>
      <c r="V37" s="141"/>
      <c r="W37" s="139"/>
      <c r="X37" s="140"/>
      <c r="Y37" s="141"/>
      <c r="Z37" s="139"/>
      <c r="AA37" s="140"/>
      <c r="AB37" s="141"/>
      <c r="AC37" s="139"/>
      <c r="AD37" s="140"/>
      <c r="AE37" s="141"/>
      <c r="AG37" s="139"/>
      <c r="AH37" s="140"/>
      <c r="AI37" s="141"/>
      <c r="AJ37" s="139"/>
      <c r="AK37" s="140"/>
      <c r="AL37" s="141"/>
      <c r="AM37" s="139"/>
      <c r="AN37" s="140"/>
      <c r="AO37" s="141"/>
      <c r="AP37" s="139"/>
      <c r="AQ37" s="140"/>
      <c r="AR37" s="141"/>
      <c r="AS37" s="139"/>
      <c r="AT37" s="140"/>
      <c r="AU37" s="141"/>
    </row>
    <row r="38" spans="1:47" ht="9" customHeight="1">
      <c r="A38" s="133"/>
      <c r="B38" s="134"/>
      <c r="C38" s="135"/>
      <c r="D38" s="133">
        <v>12</v>
      </c>
      <c r="E38" s="134"/>
      <c r="F38" s="135"/>
      <c r="G38" s="133"/>
      <c r="H38" s="134"/>
      <c r="I38" s="135"/>
      <c r="J38" s="133"/>
      <c r="K38" s="134"/>
      <c r="L38" s="135"/>
      <c r="M38" s="133"/>
      <c r="N38" s="134"/>
      <c r="O38" s="135"/>
      <c r="Q38" s="133"/>
      <c r="R38" s="134"/>
      <c r="S38" s="135"/>
      <c r="T38" s="133">
        <v>12</v>
      </c>
      <c r="U38" s="134"/>
      <c r="V38" s="135"/>
      <c r="W38" s="133"/>
      <c r="X38" s="134"/>
      <c r="Y38" s="135"/>
      <c r="Z38" s="133"/>
      <c r="AA38" s="134"/>
      <c r="AB38" s="135"/>
      <c r="AC38" s="133"/>
      <c r="AD38" s="134"/>
      <c r="AE38" s="135"/>
      <c r="AG38" s="133"/>
      <c r="AH38" s="134"/>
      <c r="AI38" s="135"/>
      <c r="AJ38" s="133">
        <v>12</v>
      </c>
      <c r="AK38" s="134"/>
      <c r="AL38" s="135"/>
      <c r="AM38" s="133"/>
      <c r="AN38" s="134"/>
      <c r="AO38" s="135"/>
      <c r="AP38" s="133"/>
      <c r="AQ38" s="134"/>
      <c r="AR38" s="135"/>
      <c r="AS38" s="133"/>
      <c r="AT38" s="134"/>
      <c r="AU38" s="135"/>
    </row>
    <row r="39" spans="1:47" ht="9" customHeight="1">
      <c r="A39" s="136"/>
      <c r="B39" s="137"/>
      <c r="C39" s="138"/>
      <c r="D39" s="136"/>
      <c r="E39" s="137"/>
      <c r="F39" s="138"/>
      <c r="G39" s="136"/>
      <c r="H39" s="137"/>
      <c r="I39" s="138"/>
      <c r="J39" s="136"/>
      <c r="K39" s="137"/>
      <c r="L39" s="138"/>
      <c r="M39" s="136"/>
      <c r="N39" s="137"/>
      <c r="O39" s="138"/>
      <c r="Q39" s="136"/>
      <c r="R39" s="137"/>
      <c r="S39" s="138"/>
      <c r="T39" s="136"/>
      <c r="U39" s="137"/>
      <c r="V39" s="138"/>
      <c r="W39" s="136"/>
      <c r="X39" s="137"/>
      <c r="Y39" s="138"/>
      <c r="Z39" s="136"/>
      <c r="AA39" s="137"/>
      <c r="AB39" s="138"/>
      <c r="AC39" s="136"/>
      <c r="AD39" s="137"/>
      <c r="AE39" s="138"/>
      <c r="AG39" s="136"/>
      <c r="AH39" s="137"/>
      <c r="AI39" s="138"/>
      <c r="AJ39" s="136"/>
      <c r="AK39" s="137"/>
      <c r="AL39" s="138"/>
      <c r="AM39" s="136"/>
      <c r="AN39" s="137"/>
      <c r="AO39" s="138"/>
      <c r="AP39" s="136"/>
      <c r="AQ39" s="137"/>
      <c r="AR39" s="138"/>
      <c r="AS39" s="136"/>
      <c r="AT39" s="137"/>
      <c r="AU39" s="138"/>
    </row>
    <row r="40" spans="1:47" ht="9" customHeight="1">
      <c r="A40" s="139"/>
      <c r="B40" s="140"/>
      <c r="C40" s="141"/>
      <c r="D40" s="139"/>
      <c r="E40" s="140"/>
      <c r="F40" s="141"/>
      <c r="G40" s="139"/>
      <c r="H40" s="140"/>
      <c r="I40" s="141"/>
      <c r="J40" s="139"/>
      <c r="K40" s="140"/>
      <c r="L40" s="141"/>
      <c r="M40" s="139"/>
      <c r="N40" s="140"/>
      <c r="O40" s="141"/>
      <c r="Q40" s="139"/>
      <c r="R40" s="140"/>
      <c r="S40" s="141"/>
      <c r="T40" s="139"/>
      <c r="U40" s="140"/>
      <c r="V40" s="141"/>
      <c r="W40" s="139"/>
      <c r="X40" s="140"/>
      <c r="Y40" s="141"/>
      <c r="Z40" s="139"/>
      <c r="AA40" s="140"/>
      <c r="AB40" s="141"/>
      <c r="AC40" s="139"/>
      <c r="AD40" s="140"/>
      <c r="AE40" s="141"/>
      <c r="AG40" s="139"/>
      <c r="AH40" s="140"/>
      <c r="AI40" s="141"/>
      <c r="AJ40" s="139"/>
      <c r="AK40" s="140"/>
      <c r="AL40" s="141"/>
      <c r="AM40" s="139"/>
      <c r="AN40" s="140"/>
      <c r="AO40" s="141"/>
      <c r="AP40" s="139"/>
      <c r="AQ40" s="140"/>
      <c r="AR40" s="141"/>
      <c r="AS40" s="139"/>
      <c r="AT40" s="140"/>
      <c r="AU40" s="141"/>
    </row>
    <row r="41" spans="1:47" ht="9" customHeight="1">
      <c r="A41" s="133"/>
      <c r="B41" s="134"/>
      <c r="C41" s="135"/>
      <c r="D41" s="133">
        <v>13</v>
      </c>
      <c r="E41" s="134"/>
      <c r="F41" s="135"/>
      <c r="G41" s="133"/>
      <c r="H41" s="134"/>
      <c r="I41" s="135"/>
      <c r="J41" s="133"/>
      <c r="K41" s="134"/>
      <c r="L41" s="135"/>
      <c r="M41" s="133"/>
      <c r="N41" s="134"/>
      <c r="O41" s="135"/>
      <c r="Q41" s="133"/>
      <c r="R41" s="134"/>
      <c r="S41" s="135"/>
      <c r="T41" s="133">
        <v>13</v>
      </c>
      <c r="U41" s="134"/>
      <c r="V41" s="135"/>
      <c r="W41" s="133"/>
      <c r="X41" s="134"/>
      <c r="Y41" s="135"/>
      <c r="Z41" s="133"/>
      <c r="AA41" s="134"/>
      <c r="AB41" s="135"/>
      <c r="AC41" s="133"/>
      <c r="AD41" s="134"/>
      <c r="AE41" s="135"/>
      <c r="AG41" s="133"/>
      <c r="AH41" s="134"/>
      <c r="AI41" s="135"/>
      <c r="AJ41" s="133">
        <v>13</v>
      </c>
      <c r="AK41" s="134"/>
      <c r="AL41" s="135"/>
      <c r="AM41" s="133"/>
      <c r="AN41" s="134"/>
      <c r="AO41" s="135"/>
      <c r="AP41" s="133"/>
      <c r="AQ41" s="134"/>
      <c r="AR41" s="135"/>
      <c r="AS41" s="133"/>
      <c r="AT41" s="134"/>
      <c r="AU41" s="135"/>
    </row>
    <row r="42" spans="1:47" ht="9" customHeight="1">
      <c r="A42" s="136"/>
      <c r="B42" s="137"/>
      <c r="C42" s="138"/>
      <c r="D42" s="136"/>
      <c r="E42" s="137"/>
      <c r="F42" s="138"/>
      <c r="G42" s="136"/>
      <c r="H42" s="137"/>
      <c r="I42" s="138"/>
      <c r="J42" s="136"/>
      <c r="K42" s="137"/>
      <c r="L42" s="138"/>
      <c r="M42" s="136"/>
      <c r="N42" s="137"/>
      <c r="O42" s="138"/>
      <c r="Q42" s="136"/>
      <c r="R42" s="137"/>
      <c r="S42" s="138"/>
      <c r="T42" s="136"/>
      <c r="U42" s="137"/>
      <c r="V42" s="138"/>
      <c r="W42" s="136"/>
      <c r="X42" s="137"/>
      <c r="Y42" s="138"/>
      <c r="Z42" s="136"/>
      <c r="AA42" s="137"/>
      <c r="AB42" s="138"/>
      <c r="AC42" s="136"/>
      <c r="AD42" s="137"/>
      <c r="AE42" s="138"/>
      <c r="AG42" s="136"/>
      <c r="AH42" s="137"/>
      <c r="AI42" s="138"/>
      <c r="AJ42" s="136"/>
      <c r="AK42" s="137"/>
      <c r="AL42" s="138"/>
      <c r="AM42" s="136"/>
      <c r="AN42" s="137"/>
      <c r="AO42" s="138"/>
      <c r="AP42" s="136"/>
      <c r="AQ42" s="137"/>
      <c r="AR42" s="138"/>
      <c r="AS42" s="136"/>
      <c r="AT42" s="137"/>
      <c r="AU42" s="138"/>
    </row>
    <row r="43" spans="1:47" ht="9" customHeight="1">
      <c r="A43" s="139"/>
      <c r="B43" s="140"/>
      <c r="C43" s="141"/>
      <c r="D43" s="139"/>
      <c r="E43" s="140"/>
      <c r="F43" s="141"/>
      <c r="G43" s="139"/>
      <c r="H43" s="140"/>
      <c r="I43" s="141"/>
      <c r="J43" s="139"/>
      <c r="K43" s="140"/>
      <c r="L43" s="141"/>
      <c r="M43" s="139"/>
      <c r="N43" s="140"/>
      <c r="O43" s="141"/>
      <c r="Q43" s="139"/>
      <c r="R43" s="140"/>
      <c r="S43" s="141"/>
      <c r="T43" s="139"/>
      <c r="U43" s="140"/>
      <c r="V43" s="141"/>
      <c r="W43" s="139"/>
      <c r="X43" s="140"/>
      <c r="Y43" s="141"/>
      <c r="Z43" s="139"/>
      <c r="AA43" s="140"/>
      <c r="AB43" s="141"/>
      <c r="AC43" s="139"/>
      <c r="AD43" s="140"/>
      <c r="AE43" s="141"/>
      <c r="AG43" s="139"/>
      <c r="AH43" s="140"/>
      <c r="AI43" s="141"/>
      <c r="AJ43" s="139"/>
      <c r="AK43" s="140"/>
      <c r="AL43" s="141"/>
      <c r="AM43" s="139"/>
      <c r="AN43" s="140"/>
      <c r="AO43" s="141"/>
      <c r="AP43" s="139"/>
      <c r="AQ43" s="140"/>
      <c r="AR43" s="141"/>
      <c r="AS43" s="139"/>
      <c r="AT43" s="140"/>
      <c r="AU43" s="141"/>
    </row>
    <row r="44" spans="1:47" ht="12.75">
      <c r="A44" s="133"/>
      <c r="B44" s="134"/>
      <c r="C44" s="135"/>
      <c r="D44" s="133">
        <v>14</v>
      </c>
      <c r="E44" s="134"/>
      <c r="F44" s="135"/>
      <c r="G44" s="133"/>
      <c r="H44" s="134"/>
      <c r="I44" s="135"/>
      <c r="J44" s="133"/>
      <c r="K44" s="134"/>
      <c r="L44" s="135"/>
      <c r="M44" s="133"/>
      <c r="N44" s="134"/>
      <c r="O44" s="135"/>
      <c r="Q44" s="133"/>
      <c r="R44" s="134"/>
      <c r="S44" s="135"/>
      <c r="T44" s="133">
        <v>14</v>
      </c>
      <c r="U44" s="134"/>
      <c r="V44" s="135"/>
      <c r="W44" s="133"/>
      <c r="X44" s="134"/>
      <c r="Y44" s="135"/>
      <c r="Z44" s="133"/>
      <c r="AA44" s="134"/>
      <c r="AB44" s="135"/>
      <c r="AC44" s="133"/>
      <c r="AD44" s="134"/>
      <c r="AE44" s="135"/>
      <c r="AG44" s="133"/>
      <c r="AH44" s="134"/>
      <c r="AI44" s="135"/>
      <c r="AJ44" s="133">
        <v>14</v>
      </c>
      <c r="AK44" s="134"/>
      <c r="AL44" s="135"/>
      <c r="AM44" s="133"/>
      <c r="AN44" s="134"/>
      <c r="AO44" s="135"/>
      <c r="AP44" s="133"/>
      <c r="AQ44" s="134"/>
      <c r="AR44" s="135"/>
      <c r="AS44" s="133"/>
      <c r="AT44" s="134"/>
      <c r="AU44" s="135"/>
    </row>
    <row r="45" spans="1:47" ht="12.75">
      <c r="A45" s="136"/>
      <c r="B45" s="137"/>
      <c r="C45" s="138"/>
      <c r="D45" s="136"/>
      <c r="E45" s="137"/>
      <c r="F45" s="138"/>
      <c r="G45" s="136"/>
      <c r="H45" s="137"/>
      <c r="I45" s="138"/>
      <c r="J45" s="136"/>
      <c r="K45" s="137"/>
      <c r="L45" s="138"/>
      <c r="M45" s="136"/>
      <c r="N45" s="137"/>
      <c r="O45" s="138"/>
      <c r="Q45" s="136"/>
      <c r="R45" s="137"/>
      <c r="S45" s="138"/>
      <c r="T45" s="136"/>
      <c r="U45" s="137"/>
      <c r="V45" s="138"/>
      <c r="W45" s="136"/>
      <c r="X45" s="137"/>
      <c r="Y45" s="138"/>
      <c r="Z45" s="136"/>
      <c r="AA45" s="137"/>
      <c r="AB45" s="138"/>
      <c r="AC45" s="136"/>
      <c r="AD45" s="137"/>
      <c r="AE45" s="138"/>
      <c r="AG45" s="136"/>
      <c r="AH45" s="137"/>
      <c r="AI45" s="138"/>
      <c r="AJ45" s="136"/>
      <c r="AK45" s="137"/>
      <c r="AL45" s="138"/>
      <c r="AM45" s="136"/>
      <c r="AN45" s="137"/>
      <c r="AO45" s="138"/>
      <c r="AP45" s="136"/>
      <c r="AQ45" s="137"/>
      <c r="AR45" s="138"/>
      <c r="AS45" s="136"/>
      <c r="AT45" s="137"/>
      <c r="AU45" s="138"/>
    </row>
    <row r="46" spans="1:47" ht="7.5" customHeight="1">
      <c r="A46" s="139"/>
      <c r="B46" s="140"/>
      <c r="C46" s="141"/>
      <c r="D46" s="139"/>
      <c r="E46" s="140"/>
      <c r="F46" s="141"/>
      <c r="G46" s="139"/>
      <c r="H46" s="140"/>
      <c r="I46" s="141"/>
      <c r="J46" s="139"/>
      <c r="K46" s="140"/>
      <c r="L46" s="141"/>
      <c r="M46" s="139"/>
      <c r="N46" s="140"/>
      <c r="O46" s="141"/>
      <c r="Q46" s="139"/>
      <c r="R46" s="140"/>
      <c r="S46" s="141"/>
      <c r="T46" s="139"/>
      <c r="U46" s="140"/>
      <c r="V46" s="141"/>
      <c r="W46" s="139"/>
      <c r="X46" s="140"/>
      <c r="Y46" s="141"/>
      <c r="Z46" s="139"/>
      <c r="AA46" s="140"/>
      <c r="AB46" s="141"/>
      <c r="AC46" s="139"/>
      <c r="AD46" s="140"/>
      <c r="AE46" s="141"/>
      <c r="AG46" s="139"/>
      <c r="AH46" s="140"/>
      <c r="AI46" s="141"/>
      <c r="AJ46" s="139"/>
      <c r="AK46" s="140"/>
      <c r="AL46" s="141"/>
      <c r="AM46" s="139"/>
      <c r="AN46" s="140"/>
      <c r="AO46" s="141"/>
      <c r="AP46" s="139"/>
      <c r="AQ46" s="140"/>
      <c r="AR46" s="141"/>
      <c r="AS46" s="139"/>
      <c r="AT46" s="140"/>
      <c r="AU46" s="141"/>
    </row>
    <row r="47" spans="1:47" ht="12.75">
      <c r="A47" s="133"/>
      <c r="B47" s="134"/>
      <c r="C47" s="135"/>
      <c r="D47" s="133">
        <v>15</v>
      </c>
      <c r="E47" s="134"/>
      <c r="F47" s="135"/>
      <c r="G47" s="133"/>
      <c r="H47" s="134"/>
      <c r="I47" s="135"/>
      <c r="J47" s="133"/>
      <c r="K47" s="134"/>
      <c r="L47" s="135"/>
      <c r="M47" s="133"/>
      <c r="N47" s="134"/>
      <c r="O47" s="135"/>
      <c r="Q47" s="133"/>
      <c r="R47" s="134"/>
      <c r="S47" s="135"/>
      <c r="T47" s="133">
        <v>15</v>
      </c>
      <c r="U47" s="134"/>
      <c r="V47" s="135"/>
      <c r="W47" s="133"/>
      <c r="X47" s="134"/>
      <c r="Y47" s="135"/>
      <c r="Z47" s="133"/>
      <c r="AA47" s="134"/>
      <c r="AB47" s="135"/>
      <c r="AC47" s="133"/>
      <c r="AD47" s="134"/>
      <c r="AE47" s="135"/>
      <c r="AG47" s="133"/>
      <c r="AH47" s="134"/>
      <c r="AI47" s="135"/>
      <c r="AJ47" s="133">
        <v>15</v>
      </c>
      <c r="AK47" s="134"/>
      <c r="AL47" s="135"/>
      <c r="AM47" s="133"/>
      <c r="AN47" s="134"/>
      <c r="AO47" s="135"/>
      <c r="AP47" s="133"/>
      <c r="AQ47" s="134"/>
      <c r="AR47" s="135"/>
      <c r="AS47" s="133"/>
      <c r="AT47" s="134"/>
      <c r="AU47" s="135"/>
    </row>
    <row r="48" spans="1:47" ht="12.75">
      <c r="A48" s="136"/>
      <c r="B48" s="137"/>
      <c r="C48" s="138"/>
      <c r="D48" s="136"/>
      <c r="E48" s="137"/>
      <c r="F48" s="138"/>
      <c r="G48" s="136"/>
      <c r="H48" s="137"/>
      <c r="I48" s="138"/>
      <c r="J48" s="136"/>
      <c r="K48" s="137"/>
      <c r="L48" s="138"/>
      <c r="M48" s="136"/>
      <c r="N48" s="137"/>
      <c r="O48" s="138"/>
      <c r="Q48" s="136"/>
      <c r="R48" s="137"/>
      <c r="S48" s="138"/>
      <c r="T48" s="136"/>
      <c r="U48" s="137"/>
      <c r="V48" s="138"/>
      <c r="W48" s="136"/>
      <c r="X48" s="137"/>
      <c r="Y48" s="138"/>
      <c r="Z48" s="136"/>
      <c r="AA48" s="137"/>
      <c r="AB48" s="138"/>
      <c r="AC48" s="136"/>
      <c r="AD48" s="137"/>
      <c r="AE48" s="138"/>
      <c r="AG48" s="136"/>
      <c r="AH48" s="137"/>
      <c r="AI48" s="138"/>
      <c r="AJ48" s="136"/>
      <c r="AK48" s="137"/>
      <c r="AL48" s="138"/>
      <c r="AM48" s="136"/>
      <c r="AN48" s="137"/>
      <c r="AO48" s="138"/>
      <c r="AP48" s="136"/>
      <c r="AQ48" s="137"/>
      <c r="AR48" s="138"/>
      <c r="AS48" s="136"/>
      <c r="AT48" s="137"/>
      <c r="AU48" s="138"/>
    </row>
    <row r="49" spans="1:47" ht="8.25" customHeight="1">
      <c r="A49" s="139"/>
      <c r="B49" s="140"/>
      <c r="C49" s="141"/>
      <c r="D49" s="139"/>
      <c r="E49" s="140"/>
      <c r="F49" s="141"/>
      <c r="G49" s="139"/>
      <c r="H49" s="140"/>
      <c r="I49" s="141"/>
      <c r="J49" s="139"/>
      <c r="K49" s="140"/>
      <c r="L49" s="141"/>
      <c r="M49" s="139"/>
      <c r="N49" s="140"/>
      <c r="O49" s="141"/>
      <c r="Q49" s="139"/>
      <c r="R49" s="140"/>
      <c r="S49" s="141"/>
      <c r="T49" s="139"/>
      <c r="U49" s="140"/>
      <c r="V49" s="141"/>
      <c r="W49" s="139"/>
      <c r="X49" s="140"/>
      <c r="Y49" s="141"/>
      <c r="Z49" s="139"/>
      <c r="AA49" s="140"/>
      <c r="AB49" s="141"/>
      <c r="AC49" s="139"/>
      <c r="AD49" s="140"/>
      <c r="AE49" s="141"/>
      <c r="AG49" s="139"/>
      <c r="AH49" s="140"/>
      <c r="AI49" s="141"/>
      <c r="AJ49" s="139"/>
      <c r="AK49" s="140"/>
      <c r="AL49" s="141"/>
      <c r="AM49" s="139"/>
      <c r="AN49" s="140"/>
      <c r="AO49" s="141"/>
      <c r="AP49" s="139"/>
      <c r="AQ49" s="140"/>
      <c r="AR49" s="141"/>
      <c r="AS49" s="139"/>
      <c r="AT49" s="140"/>
      <c r="AU49" s="141"/>
    </row>
    <row r="50" spans="1:47" ht="12.75">
      <c r="A50" s="133"/>
      <c r="B50" s="134"/>
      <c r="C50" s="135"/>
      <c r="D50" s="133">
        <v>16</v>
      </c>
      <c r="E50" s="134"/>
      <c r="F50" s="135"/>
      <c r="G50" s="133"/>
      <c r="H50" s="134"/>
      <c r="I50" s="135"/>
      <c r="J50" s="133"/>
      <c r="K50" s="134"/>
      <c r="L50" s="135"/>
      <c r="M50" s="133"/>
      <c r="N50" s="134"/>
      <c r="O50" s="135"/>
      <c r="Q50" s="133"/>
      <c r="R50" s="134"/>
      <c r="S50" s="135"/>
      <c r="T50" s="133">
        <v>16</v>
      </c>
      <c r="U50" s="134"/>
      <c r="V50" s="135"/>
      <c r="W50" s="133"/>
      <c r="X50" s="134"/>
      <c r="Y50" s="135"/>
      <c r="Z50" s="133"/>
      <c r="AA50" s="134"/>
      <c r="AB50" s="135"/>
      <c r="AC50" s="133"/>
      <c r="AD50" s="134"/>
      <c r="AE50" s="135"/>
      <c r="AG50" s="133"/>
      <c r="AH50" s="134"/>
      <c r="AI50" s="135"/>
      <c r="AJ50" s="133">
        <v>16</v>
      </c>
      <c r="AK50" s="134"/>
      <c r="AL50" s="135"/>
      <c r="AM50" s="133"/>
      <c r="AN50" s="134"/>
      <c r="AO50" s="135"/>
      <c r="AP50" s="133"/>
      <c r="AQ50" s="134"/>
      <c r="AR50" s="135"/>
      <c r="AS50" s="133"/>
      <c r="AT50" s="134"/>
      <c r="AU50" s="135"/>
    </row>
    <row r="51" spans="1:47" ht="12.75">
      <c r="A51" s="136"/>
      <c r="B51" s="137"/>
      <c r="C51" s="138"/>
      <c r="D51" s="136"/>
      <c r="E51" s="137"/>
      <c r="F51" s="138"/>
      <c r="G51" s="136"/>
      <c r="H51" s="137"/>
      <c r="I51" s="138"/>
      <c r="J51" s="136"/>
      <c r="K51" s="137"/>
      <c r="L51" s="138"/>
      <c r="M51" s="136"/>
      <c r="N51" s="137"/>
      <c r="O51" s="138"/>
      <c r="Q51" s="136"/>
      <c r="R51" s="137"/>
      <c r="S51" s="138"/>
      <c r="T51" s="136"/>
      <c r="U51" s="137"/>
      <c r="V51" s="138"/>
      <c r="W51" s="136"/>
      <c r="X51" s="137"/>
      <c r="Y51" s="138"/>
      <c r="Z51" s="136"/>
      <c r="AA51" s="137"/>
      <c r="AB51" s="138"/>
      <c r="AC51" s="136"/>
      <c r="AD51" s="137"/>
      <c r="AE51" s="138"/>
      <c r="AG51" s="136"/>
      <c r="AH51" s="137"/>
      <c r="AI51" s="138"/>
      <c r="AJ51" s="136"/>
      <c r="AK51" s="137"/>
      <c r="AL51" s="138"/>
      <c r="AM51" s="136"/>
      <c r="AN51" s="137"/>
      <c r="AO51" s="138"/>
      <c r="AP51" s="136"/>
      <c r="AQ51" s="137"/>
      <c r="AR51" s="138"/>
      <c r="AS51" s="136"/>
      <c r="AT51" s="137"/>
      <c r="AU51" s="138"/>
    </row>
    <row r="52" spans="1:47" ht="9.75" customHeight="1">
      <c r="A52" s="139"/>
      <c r="B52" s="140"/>
      <c r="C52" s="141"/>
      <c r="D52" s="139"/>
      <c r="E52" s="140"/>
      <c r="F52" s="141"/>
      <c r="G52" s="139"/>
      <c r="H52" s="140"/>
      <c r="I52" s="141"/>
      <c r="J52" s="139"/>
      <c r="K52" s="140"/>
      <c r="L52" s="141"/>
      <c r="M52" s="139"/>
      <c r="N52" s="140"/>
      <c r="O52" s="141"/>
      <c r="Q52" s="139"/>
      <c r="R52" s="140"/>
      <c r="S52" s="141"/>
      <c r="T52" s="139"/>
      <c r="U52" s="140"/>
      <c r="V52" s="141"/>
      <c r="W52" s="139"/>
      <c r="X52" s="140"/>
      <c r="Y52" s="141"/>
      <c r="Z52" s="139"/>
      <c r="AA52" s="140"/>
      <c r="AB52" s="141"/>
      <c r="AC52" s="139"/>
      <c r="AD52" s="140"/>
      <c r="AE52" s="141"/>
      <c r="AG52" s="139"/>
      <c r="AH52" s="140"/>
      <c r="AI52" s="141"/>
      <c r="AJ52" s="139"/>
      <c r="AK52" s="140"/>
      <c r="AL52" s="141"/>
      <c r="AM52" s="139"/>
      <c r="AN52" s="140"/>
      <c r="AO52" s="141"/>
      <c r="AP52" s="139"/>
      <c r="AQ52" s="140"/>
      <c r="AR52" s="141"/>
      <c r="AS52" s="139"/>
      <c r="AT52" s="140"/>
      <c r="AU52" s="141"/>
    </row>
    <row r="55" ht="8.25" customHeight="1"/>
  </sheetData>
  <mergeCells count="273">
    <mergeCell ref="AP47:AR49"/>
    <mergeCell ref="AP41:AR43"/>
    <mergeCell ref="AS47:AU49"/>
    <mergeCell ref="AG50:AI52"/>
    <mergeCell ref="AJ50:AL52"/>
    <mergeCell ref="AM50:AO52"/>
    <mergeCell ref="AP50:AR52"/>
    <mergeCell ref="AS50:AU52"/>
    <mergeCell ref="AG47:AI49"/>
    <mergeCell ref="AJ47:AL49"/>
    <mergeCell ref="AM47:AO49"/>
    <mergeCell ref="AP35:AR37"/>
    <mergeCell ref="AS41:AU43"/>
    <mergeCell ref="AG44:AI46"/>
    <mergeCell ref="AJ44:AL46"/>
    <mergeCell ref="AM44:AO46"/>
    <mergeCell ref="AP44:AR46"/>
    <mergeCell ref="AS44:AU46"/>
    <mergeCell ref="AG41:AI43"/>
    <mergeCell ref="AJ41:AL43"/>
    <mergeCell ref="AM41:AO43"/>
    <mergeCell ref="AP29:AR31"/>
    <mergeCell ref="AS35:AU37"/>
    <mergeCell ref="AG38:AI40"/>
    <mergeCell ref="AJ38:AL40"/>
    <mergeCell ref="AM38:AO40"/>
    <mergeCell ref="AP38:AR40"/>
    <mergeCell ref="AS38:AU40"/>
    <mergeCell ref="AG35:AI37"/>
    <mergeCell ref="AJ35:AL37"/>
    <mergeCell ref="AM35:AO37"/>
    <mergeCell ref="AP23:AR25"/>
    <mergeCell ref="AS29:AU31"/>
    <mergeCell ref="AG32:AI34"/>
    <mergeCell ref="AJ32:AL34"/>
    <mergeCell ref="AM32:AO34"/>
    <mergeCell ref="AP32:AR34"/>
    <mergeCell ref="AS32:AU34"/>
    <mergeCell ref="AG29:AI31"/>
    <mergeCell ref="AJ29:AL31"/>
    <mergeCell ref="AM29:AO31"/>
    <mergeCell ref="AS20:AU22"/>
    <mergeCell ref="AS23:AU25"/>
    <mergeCell ref="AG26:AI28"/>
    <mergeCell ref="AJ26:AL28"/>
    <mergeCell ref="AM26:AO28"/>
    <mergeCell ref="AP26:AR28"/>
    <mergeCell ref="AS26:AU28"/>
    <mergeCell ref="AG23:AI25"/>
    <mergeCell ref="AJ23:AL25"/>
    <mergeCell ref="AM23:AO25"/>
    <mergeCell ref="AG20:AI22"/>
    <mergeCell ref="AJ20:AL22"/>
    <mergeCell ref="AM20:AO22"/>
    <mergeCell ref="AP20:AR22"/>
    <mergeCell ref="M8:O10"/>
    <mergeCell ref="M11:O13"/>
    <mergeCell ref="M14:O16"/>
    <mergeCell ref="M17:O19"/>
    <mergeCell ref="M20:O22"/>
    <mergeCell ref="M23:O25"/>
    <mergeCell ref="M26:O28"/>
    <mergeCell ref="M29:O31"/>
    <mergeCell ref="M32:O34"/>
    <mergeCell ref="M35:O37"/>
    <mergeCell ref="M38:O40"/>
    <mergeCell ref="M41:O43"/>
    <mergeCell ref="M44:O46"/>
    <mergeCell ref="M47:O49"/>
    <mergeCell ref="M50:O52"/>
    <mergeCell ref="Q1:X1"/>
    <mergeCell ref="Q2:X2"/>
    <mergeCell ref="Q3:X3"/>
    <mergeCell ref="Q4:S4"/>
    <mergeCell ref="T4:V4"/>
    <mergeCell ref="W4:Y4"/>
    <mergeCell ref="Q5:S7"/>
    <mergeCell ref="Y1:AE1"/>
    <mergeCell ref="Y2:AE2"/>
    <mergeCell ref="Y3:AE3"/>
    <mergeCell ref="Z4:AB4"/>
    <mergeCell ref="AC4:AE4"/>
    <mergeCell ref="T5:V7"/>
    <mergeCell ref="W5:Y7"/>
    <mergeCell ref="Z5:AB7"/>
    <mergeCell ref="AC5:AE7"/>
    <mergeCell ref="AC8:AE10"/>
    <mergeCell ref="Q11:S13"/>
    <mergeCell ref="T11:V13"/>
    <mergeCell ref="W11:Y13"/>
    <mergeCell ref="Z11:AB13"/>
    <mergeCell ref="AC11:AE13"/>
    <mergeCell ref="Q8:S10"/>
    <mergeCell ref="T8:V10"/>
    <mergeCell ref="W8:Y10"/>
    <mergeCell ref="Z8:AB10"/>
    <mergeCell ref="AC14:AE16"/>
    <mergeCell ref="Q17:S19"/>
    <mergeCell ref="T17:V19"/>
    <mergeCell ref="W17:Y19"/>
    <mergeCell ref="Z17:AB19"/>
    <mergeCell ref="AC17:AE19"/>
    <mergeCell ref="Q14:S16"/>
    <mergeCell ref="T14:V16"/>
    <mergeCell ref="W14:Y16"/>
    <mergeCell ref="Z14:AB16"/>
    <mergeCell ref="AC20:AE22"/>
    <mergeCell ref="Q23:S25"/>
    <mergeCell ref="T23:V25"/>
    <mergeCell ref="W23:Y25"/>
    <mergeCell ref="Z23:AB25"/>
    <mergeCell ref="AC23:AE25"/>
    <mergeCell ref="Q20:S22"/>
    <mergeCell ref="T20:V22"/>
    <mergeCell ref="W20:Y22"/>
    <mergeCell ref="Z20:AB22"/>
    <mergeCell ref="AC26:AE28"/>
    <mergeCell ref="Q29:S31"/>
    <mergeCell ref="T29:V31"/>
    <mergeCell ref="W29:Y31"/>
    <mergeCell ref="Z29:AB31"/>
    <mergeCell ref="AC29:AE31"/>
    <mergeCell ref="Q26:S28"/>
    <mergeCell ref="T26:V28"/>
    <mergeCell ref="W26:Y28"/>
    <mergeCell ref="Z26:AB28"/>
    <mergeCell ref="AC32:AE34"/>
    <mergeCell ref="Q35:S37"/>
    <mergeCell ref="T35:V37"/>
    <mergeCell ref="W35:Y37"/>
    <mergeCell ref="Z35:AB37"/>
    <mergeCell ref="AC35:AE37"/>
    <mergeCell ref="Q32:S34"/>
    <mergeCell ref="T32:V34"/>
    <mergeCell ref="W32:Y34"/>
    <mergeCell ref="Z32:AB34"/>
    <mergeCell ref="AC38:AE40"/>
    <mergeCell ref="Q41:S43"/>
    <mergeCell ref="T41:V43"/>
    <mergeCell ref="W41:Y43"/>
    <mergeCell ref="Z41:AB43"/>
    <mergeCell ref="AC41:AE43"/>
    <mergeCell ref="Q38:S40"/>
    <mergeCell ref="T38:V40"/>
    <mergeCell ref="W38:Y40"/>
    <mergeCell ref="Z38:AB40"/>
    <mergeCell ref="AC44:AE46"/>
    <mergeCell ref="Q47:S49"/>
    <mergeCell ref="T47:V49"/>
    <mergeCell ref="W47:Y49"/>
    <mergeCell ref="Z47:AB49"/>
    <mergeCell ref="AC47:AE49"/>
    <mergeCell ref="Q44:S46"/>
    <mergeCell ref="T44:V46"/>
    <mergeCell ref="W44:Y46"/>
    <mergeCell ref="Z44:AB46"/>
    <mergeCell ref="Q50:S52"/>
    <mergeCell ref="T50:V52"/>
    <mergeCell ref="W50:Y52"/>
    <mergeCell ref="Z50:AB52"/>
    <mergeCell ref="AC50:AE52"/>
    <mergeCell ref="AG1:AN1"/>
    <mergeCell ref="AO1:AU1"/>
    <mergeCell ref="AG2:AN2"/>
    <mergeCell ref="AO2:AU2"/>
    <mergeCell ref="AG3:AN3"/>
    <mergeCell ref="AO3:AU3"/>
    <mergeCell ref="AG4:AI4"/>
    <mergeCell ref="AJ4:AL4"/>
    <mergeCell ref="AM4:AO4"/>
    <mergeCell ref="AP4:AR4"/>
    <mergeCell ref="AS4:AU4"/>
    <mergeCell ref="AG5:AI7"/>
    <mergeCell ref="AJ5:AL7"/>
    <mergeCell ref="AM5:AO7"/>
    <mergeCell ref="AP5:AR7"/>
    <mergeCell ref="AS5:AU7"/>
    <mergeCell ref="A41:C43"/>
    <mergeCell ref="D41:F43"/>
    <mergeCell ref="G41:I43"/>
    <mergeCell ref="J41:L43"/>
    <mergeCell ref="A38:C40"/>
    <mergeCell ref="D38:F40"/>
    <mergeCell ref="G38:I40"/>
    <mergeCell ref="J38:L40"/>
    <mergeCell ref="A35:C37"/>
    <mergeCell ref="D35:F37"/>
    <mergeCell ref="G35:I37"/>
    <mergeCell ref="J35:L37"/>
    <mergeCell ref="A29:C31"/>
    <mergeCell ref="D29:F31"/>
    <mergeCell ref="G29:I31"/>
    <mergeCell ref="J29:L31"/>
    <mergeCell ref="A23:C25"/>
    <mergeCell ref="D23:F25"/>
    <mergeCell ref="G23:I25"/>
    <mergeCell ref="J23:L25"/>
    <mergeCell ref="A17:C19"/>
    <mergeCell ref="D17:F19"/>
    <mergeCell ref="G17:I19"/>
    <mergeCell ref="J17:L19"/>
    <mergeCell ref="A8:C10"/>
    <mergeCell ref="D8:F10"/>
    <mergeCell ref="G8:I10"/>
    <mergeCell ref="J8:L10"/>
    <mergeCell ref="A32:C34"/>
    <mergeCell ref="D32:F34"/>
    <mergeCell ref="G32:I34"/>
    <mergeCell ref="J32:L34"/>
    <mergeCell ref="A44:C46"/>
    <mergeCell ref="D44:F46"/>
    <mergeCell ref="G44:I46"/>
    <mergeCell ref="J44:L46"/>
    <mergeCell ref="A26:C28"/>
    <mergeCell ref="D26:F28"/>
    <mergeCell ref="G26:I28"/>
    <mergeCell ref="J26:L28"/>
    <mergeCell ref="A47:C49"/>
    <mergeCell ref="D47:F49"/>
    <mergeCell ref="G47:I49"/>
    <mergeCell ref="J47:L49"/>
    <mergeCell ref="A20:C22"/>
    <mergeCell ref="D20:F22"/>
    <mergeCell ref="G20:I22"/>
    <mergeCell ref="J20:L22"/>
    <mergeCell ref="A50:C52"/>
    <mergeCell ref="D50:F52"/>
    <mergeCell ref="G50:I52"/>
    <mergeCell ref="J50:L52"/>
    <mergeCell ref="A14:C16"/>
    <mergeCell ref="D14:F16"/>
    <mergeCell ref="G14:I16"/>
    <mergeCell ref="J14:L16"/>
    <mergeCell ref="A1:H1"/>
    <mergeCell ref="A2:H2"/>
    <mergeCell ref="A3:H3"/>
    <mergeCell ref="I1:O1"/>
    <mergeCell ref="I2:O2"/>
    <mergeCell ref="I3:O3"/>
    <mergeCell ref="A11:C13"/>
    <mergeCell ref="D11:F13"/>
    <mergeCell ref="G11:I13"/>
    <mergeCell ref="J11:L13"/>
    <mergeCell ref="AS8:AU10"/>
    <mergeCell ref="AG11:AI13"/>
    <mergeCell ref="AJ11:AL13"/>
    <mergeCell ref="AM11:AO13"/>
    <mergeCell ref="AP11:AR13"/>
    <mergeCell ref="AS11:AU13"/>
    <mergeCell ref="AG8:AI10"/>
    <mergeCell ref="AJ8:AL10"/>
    <mergeCell ref="AM8:AO10"/>
    <mergeCell ref="AP8:AR10"/>
    <mergeCell ref="A5:C7"/>
    <mergeCell ref="D5:F7"/>
    <mergeCell ref="G4:I4"/>
    <mergeCell ref="M4:O4"/>
    <mergeCell ref="M5:O7"/>
    <mergeCell ref="J4:L4"/>
    <mergeCell ref="G5:I7"/>
    <mergeCell ref="J5:L7"/>
    <mergeCell ref="D4:F4"/>
    <mergeCell ref="A4:C4"/>
    <mergeCell ref="AS14:AU16"/>
    <mergeCell ref="AG17:AI19"/>
    <mergeCell ref="AJ17:AL19"/>
    <mergeCell ref="AM17:AO19"/>
    <mergeCell ref="AP17:AR19"/>
    <mergeCell ref="AP14:AR16"/>
    <mergeCell ref="AG14:AI16"/>
    <mergeCell ref="AJ14:AL16"/>
    <mergeCell ref="AM14:AO16"/>
    <mergeCell ref="AS17:AU19"/>
  </mergeCells>
  <printOptions/>
  <pageMargins left="0.12" right="0.19" top="0.43" bottom="0.41" header="0.24" footer="0.31"/>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Fabrice</cp:lastModifiedBy>
  <cp:lastPrinted>2006-01-03T14:42:27Z</cp:lastPrinted>
  <dcterms:created xsi:type="dcterms:W3CDTF">2003-11-06T15:17:39Z</dcterms:created>
  <dcterms:modified xsi:type="dcterms:W3CDTF">2006-01-05T12:39:03Z</dcterms:modified>
  <cp:category/>
  <cp:version/>
  <cp:contentType/>
  <cp:contentStatus/>
</cp:coreProperties>
</file>